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jouba\Desktop\2014から松原\４）競技関係\競技関係\2023\8月第48回北海道大会\"/>
    </mc:Choice>
  </mc:AlternateContent>
  <xr:revisionPtr revIDLastSave="0" documentId="13_ncr:1_{EF041E47-E79C-44FE-B88C-B2CCA4025C3D}" xr6:coauthVersionLast="47" xr6:coauthVersionMax="47" xr10:uidLastSave="{00000000-0000-0000-0000-000000000000}"/>
  <bookViews>
    <workbookView xWindow="6330" yWindow="1050" windowWidth="16515" windowHeight="15150" tabRatio="661" xr2:uid="{00000000-000D-0000-FFFF-FFFF00000000}"/>
  </bookViews>
  <sheets>
    <sheet name="送金内訳書" sheetId="10" r:id="rId1"/>
    <sheet name="参加申込書（障害）" sheetId="2" r:id="rId2"/>
    <sheet name="参加申込書（馬場）" sheetId="3" r:id="rId3"/>
    <sheet name="参加登録名簿（障害）" sheetId="4" r:id="rId4"/>
    <sheet name="参加登録名簿（馬場）" sheetId="5" r:id="rId5"/>
    <sheet name="入厩届" sheetId="7" r:id="rId6"/>
    <sheet name="フレンドリー" sheetId="9" r:id="rId7"/>
    <sheet name="メディカルカード" sheetId="14" r:id="rId8"/>
  </sheets>
  <definedNames>
    <definedName name="_xlnm.Print_Area" localSheetId="6">フレンドリー!$D$1:$N$28</definedName>
    <definedName name="_xlnm.Print_Area" localSheetId="3">'参加登録名簿（障害）'!$A$1:$F$37</definedName>
    <definedName name="_xlnm.Print_Area" localSheetId="4">'参加登録名簿（馬場）'!$A$1:$F$37</definedName>
    <definedName name="_xlnm.Print_Area" localSheetId="0">送金内訳書!#REF!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0" l="1"/>
  <c r="D9" i="10"/>
  <c r="D8" i="10"/>
  <c r="C10" i="10"/>
  <c r="C9" i="10"/>
  <c r="C8" i="10"/>
  <c r="I30" i="3"/>
  <c r="I32" i="3"/>
  <c r="I31" i="3"/>
  <c r="I32" i="2"/>
  <c r="I31" i="2"/>
  <c r="I30" i="2"/>
  <c r="H35" i="3" l="1"/>
  <c r="H36" i="2"/>
</calcChain>
</file>

<file path=xl/sharedStrings.xml><?xml version="1.0" encoding="utf-8"?>
<sst xmlns="http://schemas.openxmlformats.org/spreadsheetml/2006/main" count="378" uniqueCount="191">
  <si>
    <t>送金内訳書</t>
    <rPh sb="0" eb="2">
      <t>ソウキン</t>
    </rPh>
    <rPh sb="2" eb="5">
      <t>ウチワケショ</t>
    </rPh>
    <phoneticPr fontId="6"/>
  </si>
  <si>
    <t>団体名</t>
    <rPh sb="0" eb="2">
      <t>ダンタイ</t>
    </rPh>
    <rPh sb="2" eb="3">
      <t>メイ</t>
    </rPh>
    <phoneticPr fontId="6"/>
  </si>
  <si>
    <t>印　　</t>
    <rPh sb="0" eb="1">
      <t>イン</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</si>
  <si>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</si>
  <si>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</si>
  <si>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</si>
  <si>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</si>
  <si>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</si>
  <si>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</si>
  <si>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５，５００円</t>
    <rPh sb="5" eb="6">
      <t>エン</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</si>
  <si>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</si>
  <si>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</si>
  <si>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</si>
  <si>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</si>
  <si>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</si>
  <si>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</si>
  <si>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</si>
  <si>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</si>
  <si>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</si>
  <si>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</si>
  <si>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</si>
  <si>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</si>
  <si>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</si>
  <si>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</si>
  <si>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</si>
  <si>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</si>
  <si>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</si>
  <si>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</si>
  <si>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少年小障害A　part2</t>
    <rPh sb="0" eb="2">
      <t>ショウネン</t>
    </rPh>
    <rPh sb="2" eb="3">
      <t>ショウ</t>
    </rPh>
    <rPh sb="3" eb="5">
      <t>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</si>
  <si>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</si>
  <si>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</si>
  <si>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</si>
  <si>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代表者</t>
    <rPh sb="0" eb="3">
      <t>ダイヒョウシャ</t>
    </rPh>
    <phoneticPr fontId="6"/>
  </si>
  <si>
    <t>㊞</t>
    <phoneticPr fontId="6"/>
  </si>
  <si>
    <t>住所</t>
    <rPh sb="0" eb="2">
      <t>ジュウショ</t>
    </rPh>
    <phoneticPr fontId="6"/>
  </si>
  <si>
    <t>〒</t>
    <phoneticPr fontId="6"/>
  </si>
  <si>
    <t>合計</t>
    <rPh sb="0" eb="2">
      <t>ゴウケイ</t>
    </rPh>
    <phoneticPr fontId="6"/>
  </si>
  <si>
    <t>TEL</t>
    <phoneticPr fontId="6"/>
  </si>
  <si>
    <t>FAX</t>
    <phoneticPr fontId="6"/>
  </si>
  <si>
    <t>円</t>
    <rPh sb="0" eb="1">
      <t>エン</t>
    </rPh>
    <phoneticPr fontId="6"/>
  </si>
  <si>
    <t>携帯</t>
    <rPh sb="0" eb="2">
      <t>ケイタイ</t>
    </rPh>
    <phoneticPr fontId="6"/>
  </si>
  <si>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6"/>
  </si>
  <si>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6"/>
  </si>
  <si>
    <t>銀行振込日</t>
    <rPh sb="0" eb="2">
      <t>ギンコウ</t>
    </rPh>
    <rPh sb="2" eb="4">
      <t>フリコミ</t>
    </rPh>
    <rPh sb="4" eb="5">
      <t>ビ</t>
    </rPh>
    <phoneticPr fontId="6"/>
  </si>
  <si>
    <t>以上誓約し参加を申し込みます。</t>
    <rPh sb="0" eb="2">
      <t>イジョウ</t>
    </rPh>
    <rPh sb="2" eb="4">
      <t>セイヤク</t>
    </rPh>
    <rPh sb="5" eb="7">
      <t>サンカ</t>
    </rPh>
    <rPh sb="8" eb="9">
      <t>モウ</t>
    </rPh>
    <rPh sb="10" eb="11">
      <t>コ</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</si>
  <si>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</si>
  <si>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</si>
  <si>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</si>
  <si>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</si>
  <si>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</si>
  <si>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</si>
  <si>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</si>
  <si>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学校名</t>
    <rPh sb="0" eb="2">
      <t>ガッコウ</t>
    </rPh>
    <rPh sb="2" eb="3">
      <t>メイ</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</si>
  <si>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</si>
  <si>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</si>
  <si>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</si>
  <si>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</si>
  <si>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</si>
  <si>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</si>
  <si>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</si>
  <si>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</si>
  <si>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</si>
  <si>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</si>
  <si>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</si>
  <si>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</si>
  <si>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</si>
  <si>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</si>
  <si>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</si>
  <si>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</si>
  <si>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</si>
  <si>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</si>
  <si>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</si>
  <si>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</si>
  <si>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</si>
  <si>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８０cm以下クラス</t>
    <rPh sb="4" eb="6">
      <t>イカ</t>
    </rPh>
    <phoneticPr fontId="6"/>
  </si>
  <si>
    <t>１００cm以下クラス</t>
    <rPh sb="5" eb="7">
      <t>イカ</t>
    </rPh>
    <phoneticPr fontId="6"/>
  </si>
  <si>
    <t>１１０cm以上クラス</t>
    <rPh sb="5" eb="7">
      <t>イジョウ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</si>
  <si>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</si>
  <si>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</si>
  <si>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障害　３，０００円×　　鞍＝　　　　　円</t>
    <rPh sb="0" eb="2">
      <t>ショウガイ</t>
    </rPh>
    <rPh sb="4" eb="9">
      <t>０００エン</t>
    </rPh>
    <rPh sb="12" eb="13">
      <t>クラ</t>
    </rPh>
    <rPh sb="19" eb="20">
      <t>エン</t>
    </rPh>
    <phoneticPr fontId="6"/>
  </si>
  <si>
    <t>２、フレンドリー</t>
    <phoneticPr fontId="6"/>
  </si>
  <si>
    <t>８０ｃｍ</t>
    <phoneticPr fontId="6"/>
  </si>
  <si>
    <t>１００ｃｍ</t>
    <phoneticPr fontId="6"/>
  </si>
  <si>
    <t>１１０ｃｍ</t>
    <phoneticPr fontId="6"/>
  </si>
  <si>
    <t>LB、LC、ステップアップ、第２課目B</t>
    <rPh sb="14" eb="15">
      <t>ダイ</t>
    </rPh>
    <rPh sb="16" eb="18">
      <t>カモク</t>
    </rPh>
    <phoneticPr fontId="6"/>
  </si>
  <si>
    <t>５，５００円×</t>
    <rPh sb="5" eb="6">
      <t>エン</t>
    </rPh>
    <phoneticPr fontId="6"/>
  </si>
  <si>
    <t>４，５００円×</t>
    <rPh sb="5" eb="6">
      <t>エン</t>
    </rPh>
    <phoneticPr fontId="6"/>
  </si>
  <si>
    <t>５，５００円×</t>
    <rPh sb="1" eb="6">
      <t>５００エン</t>
    </rPh>
    <phoneticPr fontId="6"/>
  </si>
  <si>
    <t>４，５００円×</t>
    <rPh sb="1" eb="6">
      <t>５００エン</t>
    </rPh>
    <phoneticPr fontId="6"/>
  </si>
  <si>
    <t>３，０００円×</t>
    <rPh sb="5" eb="6">
      <t>エン</t>
    </rPh>
    <phoneticPr fontId="6"/>
  </si>
  <si>
    <t>５，５００円×</t>
    <phoneticPr fontId="6"/>
  </si>
  <si>
    <t>鞍</t>
    <rPh sb="0" eb="1">
      <t>クラ</t>
    </rPh>
    <phoneticPr fontId="6"/>
  </si>
  <si>
    <t>一般５,５００円×</t>
    <rPh sb="0" eb="2">
      <t>イッパン</t>
    </rPh>
    <rPh sb="7" eb="8">
      <t>エン</t>
    </rPh>
    <phoneticPr fontId="6"/>
  </si>
  <si>
    <t>少年４,５００円×</t>
    <rPh sb="0" eb="2">
      <t>ショウネン</t>
    </rPh>
    <rPh sb="7" eb="8">
      <t>エン</t>
    </rPh>
    <phoneticPr fontId="6"/>
  </si>
  <si>
    <t>LB/BC/ｽﾃｯﾌﾟｱｯﾌﾟ３,０００円×</t>
    <rPh sb="19" eb="20">
      <t>エン</t>
    </rPh>
    <phoneticPr fontId="6"/>
  </si>
  <si>
    <t>　　　　鞍</t>
    <rPh sb="4" eb="5">
      <t>クラ</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</si>
  <si>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</si>
  <si>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</si>
  <si>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</si>
  <si>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</si>
  <si>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第２課目D　part1</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</si>
  <si>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</si>
  <si>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</si>
  <si>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</si>
  <si>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</si>
  <si>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第４課目B</t>
    <rPh sb="0" eb="1">
      <t>ダイ</t>
    </rPh>
    <rPh sb="2" eb="4">
      <t>カモク</t>
    </rPh>
    <phoneticPr fontId="6"/>
  </si>
  <si>
    <t>第５課目B</t>
    <rPh sb="0" eb="1">
      <t>ダイ</t>
    </rPh>
    <rPh sb="2" eb="4">
      <t>カモク</t>
    </rPh>
    <phoneticPr fontId="6"/>
  </si>
  <si>
    <t>第２課目B×</t>
    <rPh sb="0" eb="1">
      <t>ダイ</t>
    </rPh>
    <rPh sb="2" eb="4">
      <t>カモク</t>
    </rPh>
    <phoneticPr fontId="6"/>
  </si>
  <si>
    <t>　　　　　鞍</t>
    <rPh sb="5" eb="6">
      <t>クラ</t>
    </rPh>
    <phoneticPr fontId="6"/>
  </si>
  <si>
    <t>三種混合</t>
    <rPh sb="0" eb="4">
      <t>サンシュコンゴウ</t>
    </rPh>
    <phoneticPr fontId="6"/>
  </si>
  <si>
    <t>③日本脳炎予防接種の義務はなくなりましたが、春に接種する三種混合ワクチンを接種した場合は記載してください。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</si>
  <si>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</si>
  <si>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　　</t>
    <phoneticPr fontId="6"/>
  </si>
  <si>
    <t>◆我々は、北海道秋季馬術大会に出場するにあたり、大会の主旨、</t>
    <rPh sb="1" eb="3">
      <t>ワレワレ</t>
    </rPh>
    <rPh sb="5" eb="8">
      <t>ホッカイドウ</t>
    </rPh>
    <rPh sb="10" eb="12">
      <t>バジュツ</t>
    </rPh>
    <rPh sb="12" eb="14">
      <t>タイカイ</t>
    </rPh>
    <rPh sb="15" eb="17">
      <t>シュツジョウ</t>
    </rPh>
    <rPh sb="24" eb="26">
      <t>タイカイ</t>
    </rPh>
    <rPh sb="27" eb="29">
      <t>シュシ</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</si>
  <si>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</si>
  <si>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</si>
  <si>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</si>
  <si>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</si>
  <si>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</si>
  <si>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</si>
  <si>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</si>
  <si>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</si>
  <si>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</si>
  <si>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</si>
  <si>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</si>
  <si>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</si>
  <si>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</si>
  <si>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</si>
  <si>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</si>
  <si>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</si>
  <si>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</si>
  <si>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</si>
  <si>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</si>
  <si>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</si>
  <si>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２０２３年　　月　　日</t>
    <phoneticPr fontId="6"/>
  </si>
  <si>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</si>
  <si>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</si>
  <si>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</si>
  <si>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</si>
  <si>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</si>
  <si>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標準小障害B　part2</t>
    <rPh sb="0" eb="2">
      <t>ヒョウジュン</t>
    </rPh>
    <rPh sb="2" eb="5">
      <t>ショウショウガイ</t>
    </rPh>
    <phoneticPr fontId="6"/>
  </si>
  <si>
    <t>少年小障害B　part2</t>
    <rPh sb="0" eb="2">
      <t>ショウネン</t>
    </rPh>
    <rPh sb="2" eb="3">
      <t>ショウ</t>
    </rPh>
    <rPh sb="3" eb="5">
      <t>ショウガイ</t>
    </rPh>
    <phoneticPr fontId="6"/>
  </si>
  <si>
    <t>標準小障害C　part2</t>
    <rPh sb="0" eb="2">
      <t>ヒョウジュン</t>
    </rPh>
    <rPh sb="2" eb="5">
      <t>ショウショウガイ</t>
    </rPh>
    <phoneticPr fontId="6"/>
  </si>
  <si>
    <t>６，０００円</t>
    <rPh sb="1" eb="6">
      <t>000エン</t>
    </rPh>
    <phoneticPr fontId="6"/>
  </si>
  <si>
    <r>
      <t>※輸送補助費振込口座</t>
    </r>
    <r>
      <rPr>
        <sz val="9"/>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</si>
  <si>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金融機関名</t>
    <rPh sb="0" eb="5">
      <t>キンユウキカンメイ</t>
    </rPh>
    <phoneticPr fontId="6"/>
  </si>
  <si>
    <t>支店名</t>
    <rPh sb="0" eb="3">
      <t>シテンメイ</t>
    </rPh>
    <phoneticPr fontId="6"/>
  </si>
  <si>
    <t>預金種別</t>
    <rPh sb="0" eb="4">
      <t>ヨキンシュベツ</t>
    </rPh>
    <phoneticPr fontId="6"/>
  </si>
  <si>
    <t>普通預金・当座預金・その他（　　　　　　　　）</t>
    <rPh sb="0" eb="4">
      <t>フツウヨキン</t>
    </rPh>
    <rPh sb="5" eb="7">
      <t>トウザ</t>
    </rPh>
    <rPh sb="7" eb="9">
      <t>ヨキン</t>
    </rPh>
    <rPh sb="12" eb="13">
      <t>ホカ</t>
    </rPh>
    <phoneticPr fontId="6"/>
  </si>
  <si>
    <t>口座番号</t>
    <rPh sb="0" eb="4">
      <t>コウザバンゴウ</t>
    </rPh>
    <phoneticPr fontId="6"/>
  </si>
  <si>
    <t>フリガナ</t>
    <phoneticPr fontId="6"/>
  </si>
  <si>
    <t>口座名義人</t>
    <rPh sb="0" eb="5">
      <t>コウザメイギニン</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</si>
  <si>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</si>
  <si>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中障害C　S＆H</t>
    <rPh sb="0" eb="3">
      <t>チュウショウガイ</t>
    </rPh>
    <phoneticPr fontId="6"/>
  </si>
  <si>
    <t>標準小障害A　part2</t>
    <rPh sb="2" eb="3">
      <t>ショウ</t>
    </rPh>
    <rPh sb="3" eb="5">
      <t>ショウガイ</t>
    </rPh>
    <phoneticPr fontId="6"/>
  </si>
  <si>
    <t>標準中障害D</t>
    <rPh sb="0" eb="2">
      <t>ヒョウジュン</t>
    </rPh>
    <rPh sb="2" eb="3">
      <t>チュウ</t>
    </rPh>
    <rPh sb="3" eb="5">
      <t>ショウガイ</t>
    </rPh>
    <phoneticPr fontId="6"/>
  </si>
  <si>
    <t>少年中障害D</t>
    <rPh sb="0" eb="2">
      <t>ショウネン</t>
    </rPh>
    <rPh sb="2" eb="5">
      <t>チュウショウガイ</t>
    </rPh>
    <phoneticPr fontId="6"/>
  </si>
  <si>
    <t>４，５００円×</t>
    <phoneticPr fontId="6"/>
  </si>
  <si>
    <t>少年馬場馬術</t>
    <rPh sb="0" eb="2">
      <t>ショウネン</t>
    </rPh>
    <rPh sb="2" eb="4">
      <t>ババ</t>
    </rPh>
    <rPh sb="4" eb="6">
      <t>バジュツ</t>
    </rPh>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</si>
  <si>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</si>
  <si>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</si>
  <si>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</si>
  <si>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第48回北海道馬術大会</t>
    <rPh sb="0" eb="1">
      <t>ダイ</t>
    </rPh>
    <rPh sb="3" eb="4">
      <t>カイ</t>
    </rPh>
    <rPh sb="4" eb="7">
      <t>ホッカイドウ</t>
    </rPh>
    <rPh sb="7" eb="11">
      <t>バジュツタイカイ</t>
    </rPh>
    <phoneticPr fontId="6"/>
  </si>
  <si>
    <t>第48回北海道馬術大会　障害</t>
    <rPh sb="0" eb="1">
      <t>ダイ</t>
    </rPh>
    <rPh sb="3" eb="4">
      <t>カイ</t>
    </rPh>
    <rPh sb="4" eb="7">
      <t>ホッカイドウ</t>
    </rPh>
    <rPh sb="7" eb="11">
      <t>バジュツタイカイ</t>
    </rPh>
    <rPh sb="12" eb="14">
      <t>ショウガイ</t>
    </rPh>
    <phoneticPr fontId="6"/>
  </si>
  <si>
    <t>第48回北海道馬術大会　馬場</t>
    <rPh sb="0" eb="1">
      <t>ダイ</t>
    </rPh>
    <rPh sb="3" eb="4">
      <t>カイ</t>
    </rPh>
    <rPh sb="4" eb="7">
      <t>ホッカイドウ</t>
    </rPh>
    <rPh sb="7" eb="9">
      <t>バジュツ</t>
    </rPh>
    <rPh sb="9" eb="11">
      <t>タイカイ</t>
    </rPh>
    <rPh sb="12" eb="14">
      <t>ババ</t>
    </rPh>
    <phoneticPr fontId="6"/>
  </si>
  <si>
    <t>第48回北海道馬術大会（障害の部）　参加人馬登録名簿</t>
    <rPh sb="0" eb="1">
      <t>ダイ</t>
    </rPh>
    <rPh sb="3" eb="4">
      <t>カイ</t>
    </rPh>
    <rPh sb="4" eb="7">
      <t>ホッカイドウ</t>
    </rPh>
    <rPh sb="7" eb="9">
      <t>バジュツ</t>
    </rPh>
    <rPh sb="9" eb="11">
      <t>タイカイ</t>
    </rPh>
    <rPh sb="11" eb="13">
      <t>ショウガイ</t>
    </rPh>
    <rPh sb="12" eb="14">
      <t>ショウガイ</t>
    </rPh>
    <rPh sb="15" eb="16">
      <t>ブ</t>
    </rPh>
    <rPh sb="18" eb="20">
      <t>サンカ</t>
    </rPh>
    <rPh sb="20" eb="22">
      <t>ジンバ</t>
    </rPh>
    <rPh sb="22" eb="24">
      <t>トウロク</t>
    </rPh>
    <rPh sb="24" eb="26">
      <t>メイボ</t>
    </rPh>
    <phoneticPr fontId="6"/>
  </si>
  <si>
    <t>第48回北海道馬術大会（馬場の部）参加人馬登録名簿</t>
    <rPh sb="0" eb="1">
      <t>ダイ</t>
    </rPh>
    <rPh sb="3" eb="4">
      <t>カイ</t>
    </rPh>
    <rPh sb="4" eb="7">
      <t>ホッカイドウ</t>
    </rPh>
    <rPh sb="7" eb="9">
      <t>バジュツ</t>
    </rPh>
    <rPh sb="9" eb="11">
      <t>タイカイ</t>
    </rPh>
    <rPh sb="11" eb="13">
      <t>ババ</t>
    </rPh>
    <rPh sb="12" eb="14">
      <t>ババ</t>
    </rPh>
    <rPh sb="15" eb="16">
      <t>ブ</t>
    </rPh>
    <rPh sb="17" eb="19">
      <t>サンカ</t>
    </rPh>
    <rPh sb="19" eb="21">
      <t>ジンバ</t>
    </rPh>
    <rPh sb="21" eb="23">
      <t>トウロク</t>
    </rPh>
    <rPh sb="23" eb="25">
      <t>メイボ</t>
    </rPh>
    <phoneticPr fontId="6"/>
  </si>
  <si>
    <t>　第48回北海道馬術大会入厩届</t>
    <rPh sb="1" eb="2">
      <t>ダイ</t>
    </rPh>
    <rPh sb="4" eb="5">
      <t>カイ</t>
    </rPh>
    <rPh sb="5" eb="8">
      <t>ホッカイドウ</t>
    </rPh>
    <rPh sb="8" eb="10">
      <t>バジュツ</t>
    </rPh>
    <rPh sb="10" eb="12">
      <t>タイカイ</t>
    </rPh>
    <rPh sb="12" eb="14">
      <t>ニュウキュウ</t>
    </rPh>
    <rPh sb="13" eb="14">
      <t>キュウ</t>
    </rPh>
    <rPh sb="14" eb="15">
      <t>トドケ</t>
    </rPh>
    <phoneticPr fontId="6"/>
  </si>
  <si>
    <t>第48回北海道馬術大会フレンドリー競技</t>
    <rPh sb="17" eb="19">
      <t>キョウギ</t>
    </rPh>
    <phoneticPr fontId="6"/>
  </si>
  <si>
    <t>標準小障害Ａ　S＆H　</t>
    <rPh sb="0" eb="2">
      <t>ヒョウジュン</t>
    </rPh>
    <rPh sb="2" eb="5">
      <t>ショウショウガイ</t>
    </rPh>
    <phoneticPr fontId="6"/>
  </si>
  <si>
    <t>少年小障害A　S＆H　</t>
    <rPh sb="0" eb="2">
      <t>ショウネン</t>
    </rPh>
    <rPh sb="2" eb="3">
      <t>ショウ</t>
    </rPh>
    <rPh sb="3" eb="5">
      <t>ショウガイ</t>
    </rPh>
    <phoneticPr fontId="6"/>
  </si>
  <si>
    <t>中障害B　S＆H</t>
    <rPh sb="0" eb="3">
      <t>チュウショウガイ</t>
    </rPh>
    <phoneticPr fontId="6"/>
  </si>
  <si>
    <t>中障害A　S＆H</t>
    <rPh sb="0" eb="3">
      <t>チュウショウガイ</t>
    </rPh>
    <phoneticPr fontId="6"/>
  </si>
  <si>
    <t>ダーレージャパンジャンピング</t>
    <phoneticPr fontId="6"/>
  </si>
  <si>
    <t>中障害D　S＆H</t>
    <rPh sb="0" eb="1">
      <t>ナカ</t>
    </rPh>
    <rPh sb="1" eb="3">
      <t>ショウガイ</t>
    </rPh>
    <phoneticPr fontId="6"/>
  </si>
  <si>
    <t>少年中障害D　S＆H</t>
    <rPh sb="0" eb="2">
      <t>ショウネン</t>
    </rPh>
    <rPh sb="2" eb="5">
      <t>チュウショウガイ</t>
    </rPh>
    <phoneticPr fontId="6"/>
  </si>
  <si>
    <t>中障害C</t>
    <rPh sb="0" eb="3">
      <t>チュウショウガイ</t>
    </rPh>
    <phoneticPr fontId="6"/>
  </si>
  <si>
    <t>中障害B　</t>
    <rPh sb="0" eb="3">
      <t>チュウショウガイ</t>
    </rPh>
    <phoneticPr fontId="6"/>
  </si>
  <si>
    <t>中障害A</t>
    <rPh sb="0" eb="1">
      <t>チュウ</t>
    </rPh>
    <rPh sb="1" eb="3">
      <t>ショウガイ</t>
    </rPh>
    <phoneticPr fontId="6"/>
  </si>
  <si>
    <t>第３課目A　ﾉｰｻﾞﾝｶｯﾌﾟ</t>
    <rPh sb="0" eb="1">
      <t>ダイ</t>
    </rPh>
    <rPh sb="2" eb="4">
      <t>カモク</t>
    </rPh>
    <phoneticPr fontId="6"/>
  </si>
  <si>
    <t>セントジョージ賞典</t>
    <rPh sb="7" eb="9">
      <t>ショウテン</t>
    </rPh>
    <phoneticPr fontId="6"/>
  </si>
  <si>
    <t>ワンスター課目　part1</t>
    <rPh sb="5" eb="7">
      <t>カモク</t>
    </rPh>
    <phoneticPr fontId="6"/>
  </si>
  <si>
    <t>ｽﾃｯﾌﾟｱｯﾌﾟ第２課目B</t>
    <rPh sb="9" eb="10">
      <t>ダイ</t>
    </rPh>
    <rPh sb="11" eb="13">
      <t>カモク</t>
    </rPh>
    <phoneticPr fontId="6"/>
  </si>
  <si>
    <t>少年第３科目B</t>
    <rPh sb="0" eb="2">
      <t>ショウネン</t>
    </rPh>
    <rPh sb="2" eb="3">
      <t>ダイ</t>
    </rPh>
    <rPh sb="4" eb="6">
      <t>カモク</t>
    </rPh>
    <phoneticPr fontId="6"/>
  </si>
  <si>
    <t>インターメディエイトⅠ</t>
    <phoneticPr fontId="6"/>
  </si>
  <si>
    <t>ワンスター課目　part2</t>
    <rPh sb="5" eb="7">
      <t>カモク</t>
    </rPh>
    <phoneticPr fontId="6"/>
  </si>
  <si>
    <t>入厩日時　2023年８月　　日　　時頃</t>
    <rPh sb="0" eb="1">
      <t>ニュウ</t>
    </rPh>
    <rPh sb="1" eb="2">
      <t>キュウ</t>
    </rPh>
    <rPh sb="2" eb="4">
      <t>ニチジ</t>
    </rPh>
    <rPh sb="9" eb="10">
      <t>ネン</t>
    </rPh>
    <rPh sb="11" eb="12">
      <t>ガツ</t>
    </rPh>
    <rPh sb="14" eb="15">
      <t>ニチ</t>
    </rPh>
    <rPh sb="17" eb="18">
      <t>ジ</t>
    </rPh>
    <rPh sb="18" eb="19">
      <t>コロ</t>
    </rPh>
    <phoneticPr fontId="6"/>
  </si>
  <si>
    <t>①伝貧検査の陰性確認証明書の確認事項は廃止となりました。</t>
    <rPh sb="1" eb="2">
      <t>デン</t>
    </rPh>
    <rPh sb="2" eb="3">
      <t>ヒン</t>
    </rPh>
    <rPh sb="3" eb="5">
      <t>ケンサ</t>
    </rPh>
    <rPh sb="6" eb="8">
      <t>インセイ</t>
    </rPh>
    <rPh sb="8" eb="10">
      <t>カクニン</t>
    </rPh>
    <rPh sb="10" eb="13">
      <t>ショウメイショ</t>
    </rPh>
    <rPh sb="14" eb="16">
      <t>カクニン</t>
    </rPh>
    <rPh sb="16" eb="18">
      <t>ジコウ</t>
    </rPh>
    <rPh sb="19" eb="21">
      <t>ハイシ</t>
    </rPh>
    <phoneticPr fontId="6"/>
  </si>
  <si>
    <t>北海道乗馬連盟の主催する大会に参加するにあたり、以下の通り誓約します。</t>
    <rPh sb="3" eb="7">
      <t>ジョウバレンメイ</t>
    </rPh>
    <rPh sb="8" eb="10">
      <t>シュサイ</t>
    </rPh>
    <rPh sb="12" eb="14">
      <t>タイカイ</t>
    </rPh>
    <phoneticPr fontId="6"/>
  </si>
  <si>
    <t>８月１９日（土）</t>
    <rPh sb="1" eb="2">
      <t>ガツ</t>
    </rPh>
    <rPh sb="4" eb="5">
      <t>ニチ</t>
    </rPh>
    <rPh sb="6" eb="7">
      <t>ド</t>
    </rPh>
    <phoneticPr fontId="6"/>
  </si>
  <si>
    <t>８月２０日（日）</t>
    <rPh sb="1" eb="2">
      <t>ガツ</t>
    </rPh>
    <rPh sb="4" eb="5">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</si>
</sst>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sz val="9"/>
      <name val="ＭＳ Ｐゴシック"/>
      <family val="3"/>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36">
    <xf numFmtId="0" fontId="0" fillId="0" borderId="0" xfId="0"/>
    <xf numFmtId="0" fontId="7" fillId="0" borderId="0" xfId="0" applyFont="1"/>
    <xf numFmtId="0" fontId="0" fillId="0" borderId="1" xfId="0" applyBorder="1"/>
    <xf numFmtId="0" fontId="0" fillId="0" borderId="2" xfId="0" applyBorder="1" applyAlignment="1">
      <alignment horizontal="right" vertical="center"/>
    </xf>
    <xf numFmtId="0" fontId="4" fillId="0" borderId="0" xfId="1">
      <alignment vertical="center"/>
    </xf>
    <xf numFmtId="0" fontId="8" fillId="0" borderId="2" xfId="1" applyFont="1" applyBorder="1" applyAlignment="1">
      <alignment horizontal="right"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8" fillId="0" borderId="3" xfId="1" applyFont="1" applyBorder="1">
      <alignment vertical="center"/>
    </xf>
    <xf numFmtId="0" fontId="8" fillId="0" borderId="4" xfId="1" applyFont="1" applyBorder="1">
      <alignment vertical="center"/>
    </xf>
    <xf numFmtId="0" fontId="8" fillId="0" borderId="4" xfId="1" applyFont="1" applyBorder="1" applyAlignment="1">
      <alignment horizontal="center" vertical="center"/>
    </xf>
    <xf numFmtId="0" fontId="8" fillId="0" borderId="4" xfId="1" applyFont="1" applyBorder="1" applyAlignment="1">
      <alignment horizontal="left" vertical="center"/>
    </xf>
    <xf numFmtId="0" fontId="8" fillId="0" borderId="5" xfId="1" applyFont="1" applyBorder="1">
      <alignment vertical="center"/>
    </xf>
    <xf numFmtId="0" fontId="8" fillId="0" borderId="16" xfId="1" applyFont="1" applyBorder="1">
      <alignment vertical="center"/>
    </xf>
    <xf numFmtId="0" fontId="8" fillId="0" borderId="0" xfId="1" applyFont="1" applyAlignment="1">
      <alignment horizontal="right" vertical="center"/>
    </xf>
    <xf numFmtId="0" fontId="8" fillId="0" borderId="17" xfId="1" applyFont="1" applyBorder="1">
      <alignment vertical="center"/>
    </xf>
    <xf numFmtId="0" fontId="8" fillId="0" borderId="8" xfId="1" applyFont="1" applyBorder="1">
      <alignment vertical="center"/>
    </xf>
    <xf numFmtId="0" fontId="8" fillId="0" borderId="7" xfId="1" applyFont="1" applyBorder="1">
      <alignment vertical="center"/>
    </xf>
    <xf numFmtId="0" fontId="8" fillId="0" borderId="8" xfId="1" applyFont="1" applyBorder="1" applyAlignment="1">
      <alignment horizontal="center" vertical="center"/>
    </xf>
    <xf numFmtId="0" fontId="8" fillId="0" borderId="8" xfId="1" applyFont="1" applyBorder="1" applyAlignment="1">
      <alignment horizontal="left" vertical="center"/>
    </xf>
    <xf numFmtId="0" fontId="8" fillId="0" borderId="8" xfId="1" applyFont="1"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2" xfId="1" applyBorder="1" applyAlignment="1">
      <alignment horizontal="right" vertical="center"/>
    </xf>
    <xf numFmtId="0" fontId="4" fillId="0" borderId="4" xfId="1" applyBorder="1">
      <alignment vertical="center"/>
    </xf>
    <xf numFmtId="0" fontId="4" fillId="0" borderId="2" xfId="1" applyBorder="1">
      <alignment vertical="center"/>
    </xf>
    <xf numFmtId="0" fontId="4" fillId="0" borderId="8" xfId="1" applyBorder="1">
      <alignment vertical="center"/>
    </xf>
    <xf numFmtId="0" fontId="4" fillId="0" borderId="6" xfId="1" applyBorder="1">
      <alignment vertical="center"/>
    </xf>
    <xf numFmtId="0" fontId="4" fillId="0" borderId="10" xfId="1" applyBorder="1">
      <alignment vertical="center"/>
    </xf>
    <xf numFmtId="0" fontId="4" fillId="0" borderId="3" xfId="1" applyBorder="1">
      <alignment vertical="center"/>
    </xf>
    <xf numFmtId="0" fontId="4" fillId="0" borderId="5" xfId="1" applyBorder="1">
      <alignment vertical="center"/>
    </xf>
    <xf numFmtId="0" fontId="4" fillId="0" borderId="7" xfId="1" applyBorder="1">
      <alignment vertical="center"/>
    </xf>
    <xf numFmtId="0" fontId="4" fillId="0" borderId="9" xfId="1" applyBorder="1">
      <alignment vertical="center"/>
    </xf>
    <xf numFmtId="0" fontId="4" fillId="0" borderId="16" xfId="1" applyBorder="1">
      <alignment vertical="center"/>
    </xf>
    <xf numFmtId="0" fontId="4" fillId="0" borderId="4" xfId="1" applyBorder="1" applyAlignment="1">
      <alignment horizontal="center" vertical="center"/>
    </xf>
    <xf numFmtId="0" fontId="4" fillId="0" borderId="4" xfId="1" applyBorder="1" applyAlignment="1">
      <alignment horizontal="left" vertical="center"/>
    </xf>
    <xf numFmtId="0" fontId="4" fillId="0" borderId="17" xfId="1" applyBorder="1" applyAlignment="1">
      <alignment horizontal="center" vertical="center"/>
    </xf>
    <xf numFmtId="0" fontId="4" fillId="0" borderId="17" xfId="1" applyBorder="1">
      <alignment vertical="center"/>
    </xf>
    <xf numFmtId="0" fontId="4" fillId="0" borderId="0" xfId="1" applyAlignment="1">
      <alignment horizontal="right" vertical="center"/>
    </xf>
    <xf numFmtId="0" fontId="4" fillId="0" borderId="8" xfId="1" applyBorder="1" applyAlignment="1">
      <alignment horizontal="center" vertical="center"/>
    </xf>
    <xf numFmtId="0" fontId="4" fillId="0" borderId="8" xfId="1" applyBorder="1" applyAlignment="1">
      <alignment horizontal="left" vertical="center"/>
    </xf>
    <xf numFmtId="0" fontId="4" fillId="0" borderId="8" xfId="1" applyBorder="1" applyAlignment="1">
      <alignment horizontal="right" vertical="center"/>
    </xf>
    <xf numFmtId="0" fontId="12" fillId="0" borderId="0" xfId="0" applyFont="1"/>
    <xf numFmtId="0" fontId="11" fillId="0" borderId="0" xfId="0" applyFont="1"/>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14" xfId="1" applyFont="1" applyBorder="1" applyAlignment="1">
      <alignment horizontal="center" vertical="center"/>
    </xf>
    <xf numFmtId="0" fontId="8" fillId="0" borderId="13" xfId="1"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8" fillId="0" borderId="0" xfId="1" applyFont="1" applyAlignment="1">
      <alignment horizontal="left" vertical="center"/>
    </xf>
    <xf numFmtId="0" fontId="8" fillId="0" borderId="12" xfId="1" applyFont="1" applyBorder="1" applyAlignment="1">
      <alignment horizontal="center" vertical="center"/>
    </xf>
    <xf numFmtId="0" fontId="4" fillId="0" borderId="6" xfId="1" applyBorder="1" applyAlignment="1">
      <alignment horizontal="left" vertical="center"/>
    </xf>
    <xf numFmtId="0" fontId="4" fillId="0" borderId="12" xfId="1" applyBorder="1" applyAlignment="1">
      <alignment horizontal="center" vertical="center"/>
    </xf>
    <xf numFmtId="0" fontId="0" fillId="0" borderId="2" xfId="1" applyFont="1" applyBorder="1" applyAlignment="1">
      <alignment horizontal="left" vertical="center"/>
    </xf>
    <xf numFmtId="0" fontId="4" fillId="0" borderId="2" xfId="1" applyBorder="1" applyAlignment="1">
      <alignment horizontal="center" vertical="center"/>
    </xf>
    <xf numFmtId="0" fontId="4" fillId="0" borderId="13" xfId="1" applyBorder="1" applyAlignment="1">
      <alignment horizontal="left" vertical="center"/>
    </xf>
    <xf numFmtId="0" fontId="4" fillId="0" borderId="14" xfId="1" applyBorder="1" applyAlignment="1">
      <alignment horizontal="left" vertical="center"/>
    </xf>
    <xf numFmtId="0" fontId="5" fillId="0" borderId="0" xfId="1" applyFont="1" applyAlignment="1">
      <alignment horizontal="center" vertical="center"/>
    </xf>
    <xf numFmtId="0" fontId="8" fillId="0" borderId="14" xfId="1" applyFont="1" applyBorder="1">
      <alignment vertical="center"/>
    </xf>
    <xf numFmtId="0" fontId="8" fillId="0" borderId="6" xfId="1" applyFont="1" applyBorder="1" applyAlignment="1">
      <alignment horizontal="center" vertical="center"/>
    </xf>
    <xf numFmtId="0" fontId="8" fillId="0" borderId="20" xfId="1" applyFont="1" applyBorder="1" applyAlignment="1">
      <alignment horizontal="center" vertical="center"/>
    </xf>
    <xf numFmtId="0" fontId="8" fillId="0" borderId="20" xfId="1" applyFont="1" applyBorder="1">
      <alignment vertical="center"/>
    </xf>
    <xf numFmtId="0" fontId="8" fillId="0" borderId="22" xfId="1" applyFont="1" applyBorder="1" applyAlignment="1">
      <alignment horizontal="left" vertical="center"/>
    </xf>
    <xf numFmtId="0" fontId="0" fillId="0" borderId="15" xfId="1" applyFont="1" applyBorder="1">
      <alignment vertical="center"/>
    </xf>
    <xf numFmtId="0" fontId="4" fillId="0" borderId="13" xfId="1" applyBorder="1">
      <alignment vertical="center"/>
    </xf>
    <xf numFmtId="0" fontId="4" fillId="0" borderId="7" xfId="1" applyBorder="1" applyAlignment="1">
      <alignment horizontal="right" vertical="center"/>
    </xf>
    <xf numFmtId="0" fontId="4" fillId="0" borderId="13" xfId="1" applyBorder="1" applyAlignment="1">
      <alignment horizontal="right" vertical="center"/>
    </xf>
    <xf numFmtId="0" fontId="0" fillId="0" borderId="9" xfId="1" applyFont="1" applyBorder="1">
      <alignment vertical="center"/>
    </xf>
    <xf numFmtId="0" fontId="8" fillId="0" borderId="24" xfId="1" applyFont="1" applyBorder="1" applyAlignment="1">
      <alignment horizontal="center" vertical="center"/>
    </xf>
    <xf numFmtId="0" fontId="0" fillId="0" borderId="25" xfId="1" applyFont="1" applyBorder="1">
      <alignment vertical="center"/>
    </xf>
    <xf numFmtId="0" fontId="0" fillId="0" borderId="10" xfId="1" applyFont="1" applyBorder="1" applyAlignment="1">
      <alignment horizontal="left" vertical="center"/>
    </xf>
    <xf numFmtId="0" fontId="0" fillId="0" borderId="12" xfId="1" applyFont="1" applyBorder="1" applyAlignment="1">
      <alignment horizontal="left" vertical="center"/>
    </xf>
    <xf numFmtId="0" fontId="4" fillId="0" borderId="14" xfId="1" applyBorder="1">
      <alignment vertical="center"/>
    </xf>
    <xf numFmtId="0" fontId="4" fillId="0" borderId="15" xfId="1" applyBorder="1">
      <alignment vertical="center"/>
    </xf>
    <xf numFmtId="0" fontId="0" fillId="0" borderId="0" xfId="1" applyFont="1">
      <alignment vertical="center"/>
    </xf>
    <xf numFmtId="0" fontId="0" fillId="0" borderId="13" xfId="1" applyFont="1" applyBorder="1" applyAlignment="1">
      <alignment horizontal="left" vertical="center"/>
    </xf>
    <xf numFmtId="0" fontId="4" fillId="0" borderId="14" xfId="1" applyBorder="1" applyAlignment="1">
      <alignment horizontal="center" vertical="center"/>
    </xf>
    <xf numFmtId="0" fontId="9" fillId="0" borderId="0" xfId="1" applyFont="1" applyAlignment="1"/>
    <xf numFmtId="0" fontId="9" fillId="0" borderId="8" xfId="1" applyFont="1" applyBorder="1" applyAlignment="1"/>
    <xf numFmtId="0" fontId="9" fillId="0" borderId="16" xfId="1" applyFont="1" applyBorder="1" applyAlignment="1">
      <alignment vertical="top"/>
    </xf>
    <xf numFmtId="0" fontId="16" fillId="0" borderId="23" xfId="1" applyFont="1" applyBorder="1" applyAlignment="1">
      <alignment horizontal="right" vertical="center"/>
    </xf>
    <xf numFmtId="0" fontId="16" fillId="0" borderId="23" xfId="1" applyFont="1" applyBorder="1">
      <alignment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3" xfId="3" applyBorder="1">
      <alignment vertical="center"/>
    </xf>
    <xf numFmtId="0" fontId="10" fillId="0" borderId="5" xfId="3" applyBorder="1" applyAlignment="1">
      <alignment horizontal="center" vertical="center"/>
    </xf>
    <xf numFmtId="0" fontId="10" fillId="0" borderId="16" xfId="3" applyBorder="1">
      <alignment vertical="center"/>
    </xf>
    <xf numFmtId="0" fontId="10" fillId="0" borderId="10" xfId="3" applyBorder="1" applyAlignment="1">
      <alignment horizontal="right" vertical="center"/>
    </xf>
    <xf numFmtId="0" fontId="10" fillId="0" borderId="7" xfId="3" applyBorder="1">
      <alignment vertical="center"/>
    </xf>
    <xf numFmtId="0" fontId="10" fillId="0" borderId="9" xfId="3" applyBorder="1" applyAlignment="1">
      <alignment horizontal="right" vertical="center"/>
    </xf>
    <xf numFmtId="0" fontId="10" fillId="0" borderId="8" xfId="3" applyBorder="1" applyAlignment="1">
      <alignment horizontal="center" vertical="center"/>
    </xf>
    <xf numFmtId="0" fontId="10" fillId="0" borderId="8" xfId="3" applyBorder="1" applyAlignment="1">
      <alignment horizontal="left" vertical="center"/>
    </xf>
    <xf numFmtId="0" fontId="10" fillId="0" borderId="8" xfId="3" applyBorder="1">
      <alignment vertical="center"/>
    </xf>
    <xf numFmtId="0" fontId="10" fillId="0" borderId="9" xfId="3" applyBorder="1">
      <alignment vertical="center"/>
    </xf>
    <xf numFmtId="0" fontId="9" fillId="0" borderId="0" xfId="3" applyFont="1">
      <alignment vertical="center"/>
    </xf>
    <xf numFmtId="0" fontId="10" fillId="0" borderId="17" xfId="3" applyBorder="1" applyAlignment="1">
      <alignment horizontal="center" vertical="center"/>
    </xf>
    <xf numFmtId="0" fontId="10" fillId="0" borderId="4" xfId="3" applyBorder="1" applyAlignment="1">
      <alignment horizontal="left" vertical="center"/>
    </xf>
    <xf numFmtId="0" fontId="10" fillId="0" borderId="4" xfId="3" applyBorder="1" applyAlignment="1">
      <alignment horizontal="center" vertical="center"/>
    </xf>
    <xf numFmtId="0" fontId="10" fillId="0" borderId="4" xfId="3" applyBorder="1">
      <alignment vertical="center"/>
    </xf>
    <xf numFmtId="0" fontId="9" fillId="0" borderId="5" xfId="3" applyFont="1" applyBorder="1">
      <alignment vertical="center"/>
    </xf>
    <xf numFmtId="0" fontId="10" fillId="0" borderId="17" xfId="3" applyBorder="1">
      <alignment vertical="center"/>
    </xf>
    <xf numFmtId="0" fontId="0" fillId="0" borderId="0" xfId="3" applyFont="1">
      <alignment vertical="center"/>
    </xf>
    <xf numFmtId="0" fontId="10" fillId="0" borderId="0" xfId="3" applyAlignment="1">
      <alignment horizontal="right" vertical="center"/>
    </xf>
    <xf numFmtId="0" fontId="17" fillId="0" borderId="1" xfId="0" applyFont="1" applyBorder="1"/>
    <xf numFmtId="0" fontId="17" fillId="0" borderId="8" xfId="0" applyFont="1" applyBorder="1"/>
    <xf numFmtId="0" fontId="17" fillId="0" borderId="14" xfId="0" applyFont="1" applyBorder="1"/>
    <xf numFmtId="0" fontId="17" fillId="0" borderId="0" xfId="0" applyFont="1"/>
    <xf numFmtId="0" fontId="17" fillId="0" borderId="0" xfId="0" applyFont="1" applyAlignment="1">
      <alignment horizontal="center"/>
    </xf>
    <xf numFmtId="0" fontId="17" fillId="0" borderId="0" xfId="0" applyFont="1" applyAlignment="1">
      <alignment horizontal="left"/>
    </xf>
    <xf numFmtId="0" fontId="0" fillId="0" borderId="8" xfId="0" applyBorder="1"/>
    <xf numFmtId="0" fontId="17" fillId="0" borderId="4" xfId="0" applyFont="1" applyBorder="1"/>
    <xf numFmtId="0" fontId="0" fillId="0" borderId="4" xfId="0" applyBorder="1"/>
    <xf numFmtId="0" fontId="17" fillId="0" borderId="26" xfId="0" applyFont="1" applyBorder="1"/>
    <xf numFmtId="0" fontId="17" fillId="0" borderId="27" xfId="0" applyFont="1" applyBorder="1"/>
    <xf numFmtId="0" fontId="0" fillId="0" borderId="28" xfId="0" applyBorder="1"/>
    <xf numFmtId="0" fontId="17" fillId="0" borderId="29" xfId="0" applyFont="1" applyBorder="1"/>
    <xf numFmtId="0" fontId="0" fillId="0" borderId="30" xfId="0" applyBorder="1"/>
    <xf numFmtId="0" fontId="17" fillId="0" borderId="31" xfId="0" applyFont="1" applyBorder="1"/>
    <xf numFmtId="0" fontId="17" fillId="0" borderId="32" xfId="0" applyFont="1" applyBorder="1"/>
    <xf numFmtId="0" fontId="0" fillId="0" borderId="33" xfId="0" applyBorder="1"/>
    <xf numFmtId="0" fontId="4" fillId="0" borderId="10" xfId="1" applyBorder="1" applyAlignment="1">
      <alignment horizontal="center" vertical="center"/>
    </xf>
    <xf numFmtId="0" fontId="0" fillId="0" borderId="13" xfId="0" applyBorder="1"/>
    <xf numFmtId="0" fontId="0" fillId="0" borderId="14" xfId="0" applyBorder="1"/>
    <xf numFmtId="0" fontId="0" fillId="0" borderId="34" xfId="0" applyBorder="1" applyAlignment="1">
      <alignment horizontal="center"/>
    </xf>
    <xf numFmtId="0" fontId="0" fillId="0" borderId="35" xfId="0" applyBorder="1"/>
    <xf numFmtId="0" fontId="0" fillId="0" borderId="36" xfId="0" applyBorder="1"/>
    <xf numFmtId="0" fontId="8" fillId="0" borderId="6" xfId="0" applyFont="1" applyBorder="1" applyAlignment="1">
      <alignment horizontal="center" vertical="center"/>
    </xf>
    <xf numFmtId="0" fontId="0" fillId="0" borderId="7" xfId="0" applyBorder="1"/>
    <xf numFmtId="0" fontId="8" fillId="0" borderId="16" xfId="1" applyFont="1" applyBorder="1" applyAlignment="1"/>
    <xf numFmtId="0" fontId="13" fillId="0" borderId="7" xfId="1" applyFont="1" applyBorder="1" applyAlignment="1">
      <alignment horizontal="right" vertical="center"/>
    </xf>
    <xf numFmtId="0" fontId="0" fillId="0" borderId="8" xfId="1" applyFont="1" applyBorder="1">
      <alignment vertical="center"/>
    </xf>
    <xf numFmtId="0" fontId="13" fillId="0" borderId="13" xfId="1" applyFont="1" applyBorder="1" applyAlignment="1">
      <alignment horizontal="right" vertical="center"/>
    </xf>
    <xf numFmtId="0" fontId="0" fillId="0" borderId="14" xfId="1" applyFont="1" applyBorder="1">
      <alignment vertical="center"/>
    </xf>
    <xf numFmtId="0" fontId="16" fillId="0" borderId="16" xfId="1" applyFont="1" applyBorder="1" applyAlignment="1">
      <alignment horizontal="right" vertical="center"/>
    </xf>
    <xf numFmtId="0" fontId="4" fillId="0" borderId="6" xfId="1" applyBorder="1" applyAlignment="1">
      <alignment horizontal="center" vertical="center"/>
    </xf>
    <xf numFmtId="0" fontId="13" fillId="0" borderId="6" xfId="1" applyFont="1" applyBorder="1" applyAlignment="1">
      <alignment horizontal="lef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0" fillId="0" borderId="22" xfId="1" applyFont="1" applyBorder="1" applyAlignment="1">
      <alignment horizontal="left" vertical="center"/>
    </xf>
    <xf numFmtId="0" fontId="4" fillId="0" borderId="24" xfId="1" applyBorder="1">
      <alignment vertical="center"/>
    </xf>
    <xf numFmtId="0" fontId="8" fillId="0" borderId="2" xfId="1" applyFont="1" applyBorder="1">
      <alignment vertical="center"/>
    </xf>
    <xf numFmtId="0" fontId="4" fillId="0" borderId="12" xfId="1" applyBorder="1" applyAlignment="1">
      <alignment horizontal="left" vertical="center"/>
    </xf>
    <xf numFmtId="0" fontId="8" fillId="0" borderId="38" xfId="1" applyFont="1" applyBorder="1" applyAlignment="1">
      <alignment horizontal="center" vertical="center"/>
    </xf>
    <xf numFmtId="0" fontId="13" fillId="0" borderId="12" xfId="1" applyFont="1" applyBorder="1" applyAlignment="1">
      <alignment horizontal="left" vertical="center"/>
    </xf>
    <xf numFmtId="38" fontId="8" fillId="0" borderId="8" xfId="7" applyFont="1" applyBorder="1" applyAlignment="1">
      <alignment horizontal="right" vertical="center"/>
    </xf>
    <xf numFmtId="38" fontId="8" fillId="0" borderId="14" xfId="7" applyFont="1" applyBorder="1" applyAlignment="1">
      <alignment horizontal="right" vertical="center"/>
    </xf>
    <xf numFmtId="38" fontId="4" fillId="0" borderId="8" xfId="7" applyBorder="1" applyAlignment="1">
      <alignment horizontal="right" vertical="center"/>
    </xf>
    <xf numFmtId="38" fontId="4" fillId="0" borderId="0" xfId="7" applyAlignment="1">
      <alignment horizontal="right" vertical="center"/>
    </xf>
    <xf numFmtId="0" fontId="16" fillId="0" borderId="0" xfId="0" applyFont="1" applyAlignment="1">
      <alignment horizontal="center"/>
    </xf>
    <xf numFmtId="0" fontId="11" fillId="0" borderId="0" xfId="0" applyFont="1" applyAlignment="1">
      <alignment horizontal="center"/>
    </xf>
    <xf numFmtId="0" fontId="0" fillId="0" borderId="0" xfId="0" applyAlignment="1">
      <alignment horizontal="left"/>
    </xf>
    <xf numFmtId="0" fontId="0" fillId="0" borderId="8" xfId="0" applyBorder="1" applyAlignment="1">
      <alignment horizontal="left"/>
    </xf>
    <xf numFmtId="38" fontId="8" fillId="0" borderId="0" xfId="7" applyFont="1" applyAlignment="1">
      <alignment horizontal="center" vertical="center"/>
    </xf>
    <xf numFmtId="38" fontId="8" fillId="0" borderId="23" xfId="7" applyFont="1" applyBorder="1" applyAlignment="1">
      <alignment horizontal="center" vertical="center"/>
    </xf>
    <xf numFmtId="0" fontId="8" fillId="0" borderId="12" xfId="1" applyFont="1" applyBorder="1" applyAlignment="1">
      <alignment horizontal="center" vertical="center"/>
    </xf>
    <xf numFmtId="0" fontId="4" fillId="0" borderId="3" xfId="1" applyBorder="1" applyAlignment="1">
      <alignment horizontal="center" vertical="top" wrapText="1"/>
    </xf>
    <xf numFmtId="0" fontId="4" fillId="0" borderId="16" xfId="1" applyBorder="1" applyAlignment="1">
      <alignment horizontal="center" vertical="top" wrapText="1"/>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0" fontId="5" fillId="0" borderId="0" xfId="1" applyFont="1" applyAlignment="1">
      <alignment horizontal="center" vertical="center"/>
    </xf>
    <xf numFmtId="0" fontId="4" fillId="0" borderId="0" xfId="1" applyAlignment="1">
      <alignment horizontal="center" vertical="center"/>
    </xf>
    <xf numFmtId="0" fontId="8" fillId="0" borderId="11" xfId="1" applyFont="1" applyBorder="1" applyAlignment="1">
      <alignment horizontal="center" vertical="center"/>
    </xf>
    <xf numFmtId="0" fontId="8" fillId="0" borderId="2" xfId="1" applyFont="1" applyBorder="1" applyAlignment="1">
      <alignment horizontal="center" vertical="center"/>
    </xf>
    <xf numFmtId="0" fontId="8" fillId="0" borderId="6" xfId="1" applyFont="1" applyBorder="1" applyAlignment="1">
      <alignment horizontal="center" vertical="center"/>
    </xf>
    <xf numFmtId="14" fontId="8" fillId="0" borderId="21" xfId="1" applyNumberFormat="1" applyFont="1" applyBorder="1" applyAlignment="1">
      <alignment horizontal="center" vertical="center" textRotation="255"/>
    </xf>
    <xf numFmtId="14" fontId="8" fillId="0" borderId="6" xfId="1" applyNumberFormat="1" applyFont="1" applyBorder="1" applyAlignment="1">
      <alignment horizontal="center" vertical="center" textRotation="255"/>
    </xf>
    <xf numFmtId="0" fontId="15" fillId="0" borderId="3" xfId="1" applyFont="1" applyBorder="1" applyAlignment="1">
      <alignment horizontal="center" vertical="center"/>
    </xf>
    <xf numFmtId="0" fontId="15" fillId="0" borderId="16" xfId="1" applyFont="1" applyBorder="1" applyAlignment="1">
      <alignment horizontal="center" vertical="center"/>
    </xf>
    <xf numFmtId="38" fontId="4" fillId="0" borderId="0" xfId="7" applyAlignment="1">
      <alignment horizontal="center" vertical="center"/>
    </xf>
    <xf numFmtId="38" fontId="4" fillId="0" borderId="23" xfId="7" applyBorder="1" applyAlignment="1">
      <alignment horizontal="center" vertical="center"/>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0" fillId="0" borderId="5" xfId="1" applyFont="1" applyBorder="1" applyAlignment="1">
      <alignment horizontal="center" vertical="center" textRotation="255"/>
    </xf>
    <xf numFmtId="0" fontId="0" fillId="0" borderId="17" xfId="1" applyFont="1" applyBorder="1" applyAlignment="1">
      <alignment horizontal="center" vertical="center" textRotation="255"/>
    </xf>
    <xf numFmtId="0" fontId="5" fillId="0" borderId="0" xfId="0" applyFont="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0" fontId="10" fillId="0" borderId="0" xfId="3" applyAlignment="1">
      <alignment horizontal="center" vertical="center"/>
    </xf>
    <xf numFmtId="0" fontId="10" fillId="0" borderId="13" xfId="3" applyBorder="1" applyAlignment="1">
      <alignment horizontal="center" vertical="center"/>
    </xf>
    <xf numFmtId="0" fontId="10" fillId="0" borderId="14" xfId="3" applyBorder="1" applyAlignment="1">
      <alignment horizontal="center" vertical="center"/>
    </xf>
    <xf numFmtId="0" fontId="9" fillId="0" borderId="17" xfId="3" applyFont="1" applyBorder="1" applyAlignment="1">
      <alignment horizontal="right" vertical="center"/>
    </xf>
    <xf numFmtId="0" fontId="9" fillId="0" borderId="9" xfId="3" applyFont="1" applyBorder="1" applyAlignment="1">
      <alignment horizontal="right" vertical="center"/>
    </xf>
    <xf numFmtId="0" fontId="18" fillId="0" borderId="0" xfId="0" applyFont="1" applyAlignment="1">
      <alignment horizontal="center"/>
    </xf>
    <xf numFmtId="0" fontId="17" fillId="0" borderId="0" xfId="0" applyFont="1" applyAlignment="1">
      <alignment horizontal="left" wrapText="1"/>
    </xf>
    <xf numFmtId="0" fontId="19" fillId="0" borderId="0" xfId="0" applyFont="1" applyAlignment="1">
      <alignment horizontal="center"/>
    </xf>
    <xf numFmtId="0" fontId="17" fillId="0" borderId="0" xfId="0" applyFont="1" applyAlignment="1">
      <alignment horizontal="center"/>
    </xf>
    <xf numFmtId="0" fontId="17" fillId="0" borderId="14" xfId="0" applyFont="1" applyBorder="1" applyAlignment="1">
      <alignment horizontal="left"/>
    </xf>
    <xf numFmtId="0" fontId="17" fillId="0" borderId="0" xfId="0" applyFont="1" applyAlignment="1">
      <alignment horizontal="left"/>
    </xf>
    <xf numFmtId="0" fontId="17" fillId="0" borderId="8" xfId="0" applyFont="1" applyBorder="1" applyAlignment="1">
      <alignment horizontal="left"/>
    </xf>
    <xf numFmtId="0" fontId="0" fillId="0" borderId="1" xfId="0" applyNumberFormat="1" applyBorder="1" applyAlignment="1">
      <alignment horizontal="right"/>
    </xf>
    <xf numFmtId="0" fontId="0" fillId="0" borderId="0" xfId="0" applyNumberFormat="1"/>
    <xf numFmtId="0" fontId="0" fillId="0" borderId="0" xfId="0" applyNumberFormat="1" applyAlignment="1">
      <alignment horizontal="center"/>
    </xf>
    <xf numFmtId="0" fontId="0" fillId="0" borderId="5" xfId="0" applyNumberFormat="1" applyBorder="1" applyAlignment="1">
      <alignment horizontal="center" vertical="center"/>
    </xf>
    <xf numFmtId="0" fontId="0" fillId="0" borderId="12" xfId="0" applyNumberFormat="1" applyBorder="1" applyAlignment="1">
      <alignment horizontal="center" vertical="center"/>
    </xf>
    <xf numFmtId="0" fontId="0" fillId="0" borderId="0" xfId="0" applyNumberFormat="1" applyAlignment="1">
      <alignment horizontal="center" vertical="center"/>
    </xf>
    <xf numFmtId="0" fontId="0" fillId="0" borderId="12" xfId="0" applyNumberFormat="1" applyBorder="1" applyAlignment="1">
      <alignment horizontal="center"/>
    </xf>
    <xf numFmtId="0" fontId="0" fillId="0" borderId="1" xfId="0" applyNumberFormat="1" applyBorder="1"/>
    <xf numFmtId="0" fontId="0" fillId="0" borderId="15" xfId="0" applyNumberFormat="1" applyBorder="1"/>
    <xf numFmtId="0" fontId="0" fillId="0" borderId="37" xfId="0" applyNumberFormat="1" applyBorder="1"/>
    <xf numFmtId="0" fontId="0" fillId="0" borderId="9" xfId="0" applyNumberFormat="1" applyBorder="1"/>
    <xf numFmtId="38" fontId="0" fillId="0" borderId="12" xfId="0" applyNumberFormat="1" applyBorder="1" applyAlignment="1">
      <alignment horizontal="center" vertical="center"/>
    </xf>
    <xf numFmtId="0" fontId="8" fillId="0" borderId="4" xfId="1" applyFont="1" applyBorder="1" applyAlignment="1">
      <alignment vertical="center"/>
    </xf>
    <xf numFmtId="0" fontId="8" fillId="0" borderId="0" xfId="1" applyFont="1" applyAlignment="1">
      <alignment vertical="center"/>
    </xf>
    <xf numFmtId="38" fontId="8" fillId="0" borderId="4" xfId="7" applyFont="1" applyBorder="1" applyAlignment="1">
      <alignment vertical="center"/>
    </xf>
    <xf numFmtId="38" fontId="8" fillId="0" borderId="0" xfId="7" applyFont="1" applyAlignment="1">
      <alignment vertical="center"/>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tabSelected="1" topLeftCell="A10" zoomScaleNormal="100" zoomScaleSheetLayoutView="100" workbookViewId="0">
      <selection activeCell="D11" sqref="D11"/>
    </sheetView>
  </sheetViews>
  <sheetFormatPr defaultRowHeight="13.5" x14ac:dyDescent="0.15"/>
  <cols>
    <col min="1" max="1" width="32.875" customWidth="1"/>
    <col min="2" max="2" width="13.625" customWidth="1"/>
    <col min="3" max="3" width="9.5" customWidth="1"/>
    <col min="4" max="4" width="13.5" style="221"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47" customFormat="1" ht="21" x14ac:dyDescent="0.2">
      <c r="A1" s="164" t="s">
        <v>162</v>
      </c>
      <c r="B1" s="164"/>
      <c r="C1" s="164"/>
      <c r="D1" s="164"/>
    </row>
    <row r="2" spans="1:4" s="48" customFormat="1" ht="17.25" x14ac:dyDescent="0.2">
      <c r="A2" s="165" t="s">
        <v>0</v>
      </c>
      <c r="B2" s="165"/>
      <c r="C2" s="165"/>
      <c r="D2" s="165"/>
    </row>
    <row r="3" spans="1:4" ht="26.25" customHeight="1" thickBot="1" x14ac:dyDescent="0.2">
      <c r="B3" s="2" t="s">
        <v>1</v>
      </c>
      <c r="C3" s="2"/>
      <c r="D3" s="220" t="s">
        <v>2</v>
      </c>
    </row>
    <row r="4" spans="1:4" ht="18" customHeight="1" x14ac:dyDescent="0.15"/>
    <row r="5" spans="1:4" x14ac:dyDescent="0.15">
      <c r="A5" t="s">
        <v>3</v>
      </c>
    </row>
    <row r="6" spans="1:4" s="49" customFormat="1" x14ac:dyDescent="0.15">
      <c r="D6" s="222"/>
    </row>
    <row r="7" spans="1:4" s="51" customFormat="1" x14ac:dyDescent="0.15">
      <c r="A7" s="55" t="s">
        <v>4</v>
      </c>
      <c r="B7" s="57" t="s">
        <v>5</v>
      </c>
      <c r="C7" s="55" t="s">
        <v>6</v>
      </c>
      <c r="D7" s="223" t="s">
        <v>7</v>
      </c>
    </row>
    <row r="8" spans="1:4" s="51" customFormat="1" ht="27" customHeight="1" x14ac:dyDescent="0.15">
      <c r="A8" s="50" t="s">
        <v>8</v>
      </c>
      <c r="B8" s="50" t="s">
        <v>9</v>
      </c>
      <c r="C8" s="50">
        <f>'参加申込書（障害）'!J6+'参加申込書（障害）'!J8+'参加申込書（障害）'!J10+'参加申込書（障害）'!J11+'参加申込書（障害）'!J12+'参加申込書（障害）'!J18+'参加申込書（障害）'!J20+'参加申込書（障害）'!J22+'参加申込書（障害）'!J23+'参加申込書（障害）'!J24+'参加申込書（障害）'!J25+'参加申込書（馬場）'!J6+'参加申込書（馬場）'!J8+'参加申込書（馬場）'!J9+'参加申込書（馬場）'!J10+'参加申込書（馬場）'!J11+'参加申込書（馬場）'!J13+'参加申込書（馬場）'!J20+'参加申込書（馬場）'!J21+'参加申込書（馬場）'!J22+'参加申込書（馬場）'!J24+'参加申込書（馬場）'!J25+'参加申込書（馬場）'!J26+'参加申込書（馬場）'!J27</f>
        <v>0</v>
      </c>
      <c r="D8" s="224">
        <f>'参加申込書（障害）'!I30+'参加申込書（馬場）'!I30</f>
        <v>0</v>
      </c>
    </row>
    <row r="9" spans="1:4" s="51" customFormat="1" ht="27" customHeight="1" x14ac:dyDescent="0.15">
      <c r="A9" s="50" t="s">
        <v>11</v>
      </c>
      <c r="B9" s="50" t="s">
        <v>12</v>
      </c>
      <c r="C9" s="50">
        <f>'参加申込書（障害）'!J7+'参加申込書（障害）'!J9+'参加申込書（障害）'!J19+'参加申込書（障害）'!J21+'参加申込書（馬場）'!J7+'参加申込書（馬場）'!J12+'参加申込書（馬場）'!J23</f>
        <v>0</v>
      </c>
      <c r="D9" s="224">
        <f>'参加申込書（障害）'!I31+'参加申込書（馬場）'!I31</f>
        <v>0</v>
      </c>
    </row>
    <row r="10" spans="1:4" s="51" customFormat="1" ht="27" customHeight="1" x14ac:dyDescent="0.15">
      <c r="A10" s="50" t="s">
        <v>84</v>
      </c>
      <c r="B10" s="50" t="s">
        <v>13</v>
      </c>
      <c r="C10" s="50">
        <f>'参加申込書（障害）'!J13+'参加申込書（障害）'!J14+'参加申込書（障害）'!J15+'参加申込書（障害）'!J16+'参加申込書（障害）'!J17+'参加申込書（障害）'!J26+'参加申込書（障害）'!J27+'参加申込書（障害）'!J28+'参加申込書（障害）'!J29+'参加申込書（馬場）'!J14+'参加申込書（馬場）'!J15+'参加申込書（馬場）'!J16+'参加申込書（馬場）'!J17+'参加申込書（馬場）'!J18+'参加申込書（馬場）'!J19</f>
        <v>0</v>
      </c>
      <c r="D10" s="231">
        <f>'参加申込書（障害）'!I32+'参加申込書（馬場）'!I32</f>
        <v>0</v>
      </c>
    </row>
    <row r="11" spans="1:4" s="51" customFormat="1" ht="27" customHeight="1" x14ac:dyDescent="0.15">
      <c r="A11" s="50" t="s">
        <v>14</v>
      </c>
      <c r="B11" s="50" t="s">
        <v>15</v>
      </c>
      <c r="C11" s="50"/>
      <c r="D11" s="224"/>
    </row>
    <row r="12" spans="1:4" s="51" customFormat="1" ht="27" customHeight="1" x14ac:dyDescent="0.15">
      <c r="A12" s="50" t="s">
        <v>16</v>
      </c>
      <c r="B12" s="50" t="s">
        <v>143</v>
      </c>
      <c r="C12" s="50"/>
      <c r="D12" s="224"/>
    </row>
    <row r="13" spans="1:4" s="51" customFormat="1" ht="27" customHeight="1" x14ac:dyDescent="0.15">
      <c r="A13" s="50" t="s">
        <v>17</v>
      </c>
      <c r="B13" s="50"/>
      <c r="C13" s="50"/>
      <c r="D13" s="224"/>
    </row>
    <row r="14" spans="1:4" s="49" customFormat="1" x14ac:dyDescent="0.15">
      <c r="D14" s="222"/>
    </row>
    <row r="15" spans="1:4" s="51" customFormat="1" x14ac:dyDescent="0.15">
      <c r="A15" s="52" t="s">
        <v>80</v>
      </c>
      <c r="D15" s="225"/>
    </row>
    <row r="16" spans="1:4" ht="13.5" customHeight="1" x14ac:dyDescent="0.15">
      <c r="A16" s="61"/>
      <c r="B16" s="61" t="s">
        <v>5</v>
      </c>
      <c r="C16" s="50" t="s">
        <v>6</v>
      </c>
      <c r="D16" s="226" t="s">
        <v>7</v>
      </c>
    </row>
    <row r="17" spans="1:4" ht="27" customHeight="1" x14ac:dyDescent="0.15">
      <c r="A17" s="61" t="s">
        <v>81</v>
      </c>
      <c r="B17" s="50" t="s">
        <v>13</v>
      </c>
      <c r="C17" s="61"/>
      <c r="D17" s="226"/>
    </row>
    <row r="18" spans="1:4" ht="27" customHeight="1" x14ac:dyDescent="0.15">
      <c r="A18" s="61" t="s">
        <v>82</v>
      </c>
      <c r="B18" s="50" t="s">
        <v>13</v>
      </c>
      <c r="C18" s="61"/>
      <c r="D18" s="226"/>
    </row>
    <row r="19" spans="1:4" ht="27" customHeight="1" x14ac:dyDescent="0.15">
      <c r="A19" s="61" t="s">
        <v>83</v>
      </c>
      <c r="B19" s="50" t="s">
        <v>13</v>
      </c>
      <c r="C19" s="61"/>
      <c r="D19" s="226"/>
    </row>
    <row r="20" spans="1:4" ht="27" customHeight="1" x14ac:dyDescent="0.15">
      <c r="A20" s="61" t="s">
        <v>18</v>
      </c>
      <c r="B20" s="61"/>
      <c r="C20" s="61"/>
      <c r="D20" s="226"/>
    </row>
    <row r="22" spans="1:4" x14ac:dyDescent="0.15">
      <c r="A22" t="s">
        <v>19</v>
      </c>
    </row>
    <row r="24" spans="1:4" ht="14.25" thickBot="1" x14ac:dyDescent="0.2">
      <c r="B24" s="2"/>
      <c r="C24" s="2"/>
      <c r="D24" s="227"/>
    </row>
    <row r="25" spans="1:4" x14ac:dyDescent="0.15">
      <c r="A25" s="166" t="s">
        <v>144</v>
      </c>
      <c r="B25" s="166"/>
      <c r="C25" s="166"/>
      <c r="D25" s="166"/>
    </row>
    <row r="26" spans="1:4" x14ac:dyDescent="0.15">
      <c r="A26" s="167" t="s">
        <v>152</v>
      </c>
      <c r="B26" s="167"/>
      <c r="C26" s="167"/>
      <c r="D26" s="167"/>
    </row>
    <row r="27" spans="1:4" x14ac:dyDescent="0.15">
      <c r="A27" s="61" t="s">
        <v>145</v>
      </c>
      <c r="B27" s="136"/>
      <c r="C27" s="137"/>
      <c r="D27" s="228"/>
    </row>
    <row r="28" spans="1:4" x14ac:dyDescent="0.15">
      <c r="A28" s="61" t="s">
        <v>146</v>
      </c>
      <c r="B28" s="136"/>
      <c r="C28" s="137"/>
      <c r="D28" s="228"/>
    </row>
    <row r="29" spans="1:4" x14ac:dyDescent="0.15">
      <c r="A29" s="61" t="s">
        <v>147</v>
      </c>
      <c r="B29" s="136" t="s">
        <v>148</v>
      </c>
      <c r="C29" s="137"/>
      <c r="D29" s="228"/>
    </row>
    <row r="30" spans="1:4" x14ac:dyDescent="0.15">
      <c r="A30" s="61" t="s">
        <v>149</v>
      </c>
      <c r="B30" s="136"/>
      <c r="C30" s="137"/>
      <c r="D30" s="228"/>
    </row>
    <row r="31" spans="1:4" x14ac:dyDescent="0.15">
      <c r="A31" s="138" t="s">
        <v>150</v>
      </c>
      <c r="B31" s="139"/>
      <c r="C31" s="140"/>
      <c r="D31" s="229"/>
    </row>
    <row r="32" spans="1:4" ht="27" customHeight="1" x14ac:dyDescent="0.15">
      <c r="A32" s="141" t="s">
        <v>151</v>
      </c>
      <c r="B32" s="142"/>
      <c r="C32" s="124"/>
      <c r="D32" s="230"/>
    </row>
  </sheetData>
  <mergeCells count="4">
    <mergeCell ref="A1:D1"/>
    <mergeCell ref="A2:D2"/>
    <mergeCell ref="A25:D25"/>
    <mergeCell ref="A26:D26"/>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topLeftCell="A13" zoomScale="91" zoomScaleNormal="100" zoomScaleSheetLayoutView="91" workbookViewId="0">
      <selection activeCell="H36" sqref="H36:I37"/>
    </sheetView>
  </sheetViews>
  <sheetFormatPr defaultRowHeight="13.5" x14ac:dyDescent="0.15"/>
  <cols>
    <col min="1" max="1" width="4" style="4" bestFit="1" customWidth="1"/>
    <col min="2" max="2" width="4.5" style="26" bestFit="1" customWidth="1"/>
    <col min="3" max="3" width="23.75" style="27" customWidth="1"/>
    <col min="4" max="8" width="13.625" style="4" customWidth="1"/>
    <col min="9" max="9" width="11.625" style="27" customWidth="1"/>
    <col min="10" max="10" width="3.875" style="26" customWidth="1"/>
    <col min="11" max="11" width="3" style="4" customWidth="1"/>
    <col min="12" max="16384" width="9" style="4"/>
  </cols>
  <sheetData>
    <row r="1" spans="1:11" ht="18.75" x14ac:dyDescent="0.15">
      <c r="A1" s="175" t="s">
        <v>163</v>
      </c>
      <c r="B1" s="175"/>
      <c r="C1" s="175"/>
      <c r="D1" s="175"/>
      <c r="E1" s="175"/>
      <c r="F1" s="175"/>
      <c r="G1" s="175"/>
      <c r="H1" s="175"/>
      <c r="I1" s="175"/>
      <c r="J1" s="70"/>
    </row>
    <row r="2" spans="1:11" ht="17.100000000000001" customHeight="1" x14ac:dyDescent="0.15">
      <c r="A2" s="176" t="s">
        <v>20</v>
      </c>
      <c r="B2" s="176"/>
      <c r="C2" s="176"/>
      <c r="D2" s="176"/>
      <c r="E2" s="176"/>
      <c r="F2" s="176"/>
      <c r="G2" s="176"/>
      <c r="H2" s="176"/>
      <c r="I2" s="176"/>
    </row>
    <row r="4" spans="1:11" ht="21" customHeight="1" x14ac:dyDescent="0.15">
      <c r="A4" s="177"/>
      <c r="B4" s="177"/>
      <c r="C4" s="5" t="s">
        <v>21</v>
      </c>
      <c r="D4" s="170"/>
      <c r="E4" s="170"/>
      <c r="F4" s="170"/>
      <c r="G4" s="170"/>
      <c r="H4" s="178"/>
      <c r="I4" s="170"/>
      <c r="J4" s="170"/>
      <c r="K4" s="170"/>
    </row>
    <row r="5" spans="1:11" ht="21" customHeight="1" x14ac:dyDescent="0.15">
      <c r="A5" s="177"/>
      <c r="B5" s="177"/>
      <c r="C5" s="6" t="s">
        <v>22</v>
      </c>
      <c r="D5" s="170"/>
      <c r="E5" s="170"/>
      <c r="F5" s="170"/>
      <c r="G5" s="170"/>
      <c r="H5" s="179"/>
      <c r="I5" s="170"/>
      <c r="J5" s="170"/>
      <c r="K5" s="170"/>
    </row>
    <row r="6" spans="1:11" ht="21" customHeight="1" x14ac:dyDescent="0.15">
      <c r="A6" s="173" t="s">
        <v>189</v>
      </c>
      <c r="B6" s="63">
        <v>1</v>
      </c>
      <c r="C6" s="7" t="s">
        <v>169</v>
      </c>
      <c r="D6" s="7"/>
      <c r="E6" s="7"/>
      <c r="F6" s="7"/>
      <c r="G6" s="7"/>
      <c r="H6" s="7"/>
      <c r="I6" s="54" t="s">
        <v>85</v>
      </c>
      <c r="J6" s="53"/>
      <c r="K6" s="76" t="s">
        <v>91</v>
      </c>
    </row>
    <row r="7" spans="1:11" ht="21" customHeight="1" x14ac:dyDescent="0.15">
      <c r="A7" s="174"/>
      <c r="B7" s="63">
        <v>2</v>
      </c>
      <c r="C7" s="7" t="s">
        <v>170</v>
      </c>
      <c r="D7" s="7"/>
      <c r="E7" s="7"/>
      <c r="F7" s="7"/>
      <c r="G7" s="7"/>
      <c r="H7" s="7"/>
      <c r="I7" s="54" t="s">
        <v>86</v>
      </c>
      <c r="J7" s="53"/>
      <c r="K7" s="76" t="s">
        <v>91</v>
      </c>
    </row>
    <row r="8" spans="1:11" ht="21" customHeight="1" x14ac:dyDescent="0.15">
      <c r="A8" s="174"/>
      <c r="B8" s="63">
        <v>3</v>
      </c>
      <c r="C8" s="7" t="s">
        <v>174</v>
      </c>
      <c r="D8" s="7"/>
      <c r="E8" s="7"/>
      <c r="F8" s="7"/>
      <c r="G8" s="7"/>
      <c r="H8" s="7"/>
      <c r="I8" s="54" t="s">
        <v>85</v>
      </c>
      <c r="J8" s="53"/>
      <c r="K8" s="76" t="s">
        <v>91</v>
      </c>
    </row>
    <row r="9" spans="1:11" ht="21" customHeight="1" x14ac:dyDescent="0.15">
      <c r="A9" s="174"/>
      <c r="B9" s="63">
        <v>4</v>
      </c>
      <c r="C9" s="8" t="s">
        <v>175</v>
      </c>
      <c r="D9" s="7"/>
      <c r="E9" s="7"/>
      <c r="F9" s="7"/>
      <c r="G9" s="7"/>
      <c r="H9" s="7"/>
      <c r="I9" s="54" t="s">
        <v>88</v>
      </c>
      <c r="J9" s="53"/>
      <c r="K9" s="76" t="s">
        <v>91</v>
      </c>
    </row>
    <row r="10" spans="1:11" ht="21" customHeight="1" x14ac:dyDescent="0.15">
      <c r="A10" s="174"/>
      <c r="B10" s="63">
        <v>5</v>
      </c>
      <c r="C10" s="7" t="s">
        <v>153</v>
      </c>
      <c r="D10" s="7"/>
      <c r="E10" s="7"/>
      <c r="F10" s="7"/>
      <c r="G10" s="7"/>
      <c r="H10" s="7"/>
      <c r="I10" s="54" t="s">
        <v>85</v>
      </c>
      <c r="J10" s="53"/>
      <c r="K10" s="76" t="s">
        <v>91</v>
      </c>
    </row>
    <row r="11" spans="1:11" ht="21" customHeight="1" x14ac:dyDescent="0.15">
      <c r="A11" s="174"/>
      <c r="B11" s="63">
        <v>6</v>
      </c>
      <c r="C11" s="7" t="s">
        <v>171</v>
      </c>
      <c r="D11" s="7"/>
      <c r="E11" s="7"/>
      <c r="F11" s="7"/>
      <c r="G11" s="7"/>
      <c r="H11" s="7"/>
      <c r="I11" s="54" t="s">
        <v>87</v>
      </c>
      <c r="J11" s="53"/>
      <c r="K11" s="76" t="s">
        <v>91</v>
      </c>
    </row>
    <row r="12" spans="1:11" ht="21" customHeight="1" x14ac:dyDescent="0.15">
      <c r="A12" s="174"/>
      <c r="B12" s="63">
        <v>7</v>
      </c>
      <c r="C12" s="156" t="s">
        <v>172</v>
      </c>
      <c r="D12" s="7"/>
      <c r="E12" s="7"/>
      <c r="F12" s="7"/>
      <c r="G12" s="7"/>
      <c r="H12" s="7"/>
      <c r="I12" s="54" t="s">
        <v>87</v>
      </c>
      <c r="J12" s="53"/>
      <c r="K12" s="76" t="s">
        <v>91</v>
      </c>
    </row>
    <row r="13" spans="1:11" ht="21" customHeight="1" x14ac:dyDescent="0.15">
      <c r="A13" s="174"/>
      <c r="B13" s="63">
        <v>8</v>
      </c>
      <c r="C13" s="9" t="s">
        <v>25</v>
      </c>
      <c r="D13" s="7"/>
      <c r="E13" s="7"/>
      <c r="F13" s="7"/>
      <c r="G13" s="7"/>
      <c r="H13" s="7"/>
      <c r="I13" s="54" t="s">
        <v>89</v>
      </c>
      <c r="J13" s="53"/>
      <c r="K13" s="76" t="s">
        <v>91</v>
      </c>
    </row>
    <row r="14" spans="1:11" ht="21" customHeight="1" x14ac:dyDescent="0.15">
      <c r="A14" s="174"/>
      <c r="B14" s="63">
        <v>9</v>
      </c>
      <c r="C14" s="8" t="s">
        <v>26</v>
      </c>
      <c r="D14" s="7"/>
      <c r="E14" s="7"/>
      <c r="F14" s="7"/>
      <c r="G14" s="7"/>
      <c r="H14" s="7"/>
      <c r="I14" s="54" t="s">
        <v>89</v>
      </c>
      <c r="J14" s="53"/>
      <c r="K14" s="76" t="s">
        <v>91</v>
      </c>
    </row>
    <row r="15" spans="1:11" ht="21" customHeight="1" x14ac:dyDescent="0.15">
      <c r="A15" s="174"/>
      <c r="B15" s="63">
        <v>10</v>
      </c>
      <c r="C15" s="8" t="s">
        <v>23</v>
      </c>
      <c r="D15" s="7"/>
      <c r="E15" s="7"/>
      <c r="F15" s="7"/>
      <c r="G15" s="7"/>
      <c r="H15" s="7"/>
      <c r="I15" s="54" t="s">
        <v>89</v>
      </c>
      <c r="J15" s="53"/>
      <c r="K15" s="76" t="s">
        <v>91</v>
      </c>
    </row>
    <row r="16" spans="1:11" ht="21" customHeight="1" x14ac:dyDescent="0.15">
      <c r="A16" s="174"/>
      <c r="B16" s="63">
        <v>11</v>
      </c>
      <c r="C16" s="8" t="s">
        <v>24</v>
      </c>
      <c r="D16" s="7"/>
      <c r="E16" s="7"/>
      <c r="F16" s="7"/>
      <c r="G16" s="7"/>
      <c r="H16" s="7"/>
      <c r="I16" s="54" t="s">
        <v>89</v>
      </c>
      <c r="J16" s="53"/>
      <c r="K16" s="76" t="s">
        <v>91</v>
      </c>
    </row>
    <row r="17" spans="1:19" ht="21" customHeight="1" thickBot="1" x14ac:dyDescent="0.2">
      <c r="A17" s="174"/>
      <c r="B17" s="73">
        <v>12</v>
      </c>
      <c r="C17" s="74" t="s">
        <v>27</v>
      </c>
      <c r="D17" s="74"/>
      <c r="E17" s="74"/>
      <c r="F17" s="74"/>
      <c r="G17" s="74"/>
      <c r="H17" s="74"/>
      <c r="I17" s="75" t="s">
        <v>89</v>
      </c>
      <c r="J17" s="81"/>
      <c r="K17" s="82" t="s">
        <v>91</v>
      </c>
    </row>
    <row r="18" spans="1:19" ht="21" customHeight="1" thickTop="1" x14ac:dyDescent="0.15">
      <c r="A18" s="180" t="s">
        <v>190</v>
      </c>
      <c r="B18" s="158">
        <v>13</v>
      </c>
      <c r="C18" s="7" t="s">
        <v>154</v>
      </c>
      <c r="D18" s="7"/>
      <c r="E18" s="7"/>
      <c r="F18" s="7"/>
      <c r="G18" s="7"/>
      <c r="H18" s="7"/>
      <c r="I18" s="54" t="s">
        <v>85</v>
      </c>
      <c r="J18" s="53"/>
      <c r="K18" s="76" t="s">
        <v>91</v>
      </c>
    </row>
    <row r="19" spans="1:19" ht="21" customHeight="1" x14ac:dyDescent="0.15">
      <c r="A19" s="174"/>
      <c r="B19" s="72">
        <v>14</v>
      </c>
      <c r="C19" s="7" t="s">
        <v>28</v>
      </c>
      <c r="D19" s="7"/>
      <c r="E19" s="7"/>
      <c r="F19" s="7"/>
      <c r="G19" s="7"/>
      <c r="H19" s="7"/>
      <c r="I19" s="54" t="s">
        <v>86</v>
      </c>
      <c r="J19" s="53"/>
      <c r="K19" s="76" t="s">
        <v>91</v>
      </c>
    </row>
    <row r="20" spans="1:19" ht="21" customHeight="1" x14ac:dyDescent="0.15">
      <c r="A20" s="174"/>
      <c r="B20" s="63">
        <v>15</v>
      </c>
      <c r="C20" s="8" t="s">
        <v>155</v>
      </c>
      <c r="D20" s="7"/>
      <c r="E20" s="7"/>
      <c r="F20" s="7"/>
      <c r="G20" s="7"/>
      <c r="H20" s="7"/>
      <c r="I20" s="54" t="s">
        <v>85</v>
      </c>
      <c r="J20" s="53"/>
      <c r="K20" s="76" t="s">
        <v>91</v>
      </c>
    </row>
    <row r="21" spans="1:19" ht="21" customHeight="1" x14ac:dyDescent="0.15">
      <c r="A21" s="174"/>
      <c r="B21" s="63">
        <v>16</v>
      </c>
      <c r="C21" s="8" t="s">
        <v>156</v>
      </c>
      <c r="D21" s="7"/>
      <c r="E21" s="7"/>
      <c r="F21" s="7"/>
      <c r="G21" s="7"/>
      <c r="H21" s="7"/>
      <c r="I21" s="54" t="s">
        <v>86</v>
      </c>
      <c r="J21" s="53"/>
      <c r="K21" s="76" t="s">
        <v>91</v>
      </c>
    </row>
    <row r="22" spans="1:19" ht="21" customHeight="1" x14ac:dyDescent="0.15">
      <c r="A22" s="174"/>
      <c r="B22" s="63">
        <v>17</v>
      </c>
      <c r="C22" s="157" t="s">
        <v>173</v>
      </c>
      <c r="D22" s="7"/>
      <c r="E22" s="7"/>
      <c r="F22" s="7"/>
      <c r="G22" s="7"/>
      <c r="H22" s="7"/>
      <c r="I22" s="54" t="s">
        <v>85</v>
      </c>
      <c r="J22" s="53"/>
      <c r="K22" s="76" t="s">
        <v>91</v>
      </c>
    </row>
    <row r="23" spans="1:19" ht="21" customHeight="1" x14ac:dyDescent="0.15">
      <c r="A23" s="174"/>
      <c r="B23" s="63">
        <v>18</v>
      </c>
      <c r="C23" s="8" t="s">
        <v>176</v>
      </c>
      <c r="D23" s="7"/>
      <c r="E23" s="7"/>
      <c r="F23" s="7"/>
      <c r="G23" s="7"/>
      <c r="H23" s="7"/>
      <c r="I23" s="54" t="s">
        <v>87</v>
      </c>
      <c r="J23" s="53"/>
      <c r="K23" s="76" t="s">
        <v>91</v>
      </c>
    </row>
    <row r="24" spans="1:19" ht="21" customHeight="1" x14ac:dyDescent="0.15">
      <c r="A24" s="174"/>
      <c r="B24" s="63">
        <v>19</v>
      </c>
      <c r="C24" s="8" t="s">
        <v>177</v>
      </c>
      <c r="D24" s="7"/>
      <c r="E24" s="7"/>
      <c r="F24" s="7"/>
      <c r="G24" s="7"/>
      <c r="H24" s="7"/>
      <c r="I24" s="54" t="s">
        <v>90</v>
      </c>
      <c r="J24" s="53"/>
      <c r="K24" s="76" t="s">
        <v>91</v>
      </c>
    </row>
    <row r="25" spans="1:19" ht="21" customHeight="1" x14ac:dyDescent="0.15">
      <c r="A25" s="174"/>
      <c r="B25" s="63">
        <v>20</v>
      </c>
      <c r="C25" s="7" t="s">
        <v>178</v>
      </c>
      <c r="D25" s="7"/>
      <c r="E25" s="7"/>
      <c r="F25" s="7"/>
      <c r="G25" s="7"/>
      <c r="H25" s="7"/>
      <c r="I25" s="54" t="s">
        <v>85</v>
      </c>
      <c r="J25" s="53"/>
      <c r="K25" s="76" t="s">
        <v>91</v>
      </c>
    </row>
    <row r="26" spans="1:19" ht="21" customHeight="1" x14ac:dyDescent="0.15">
      <c r="A26" s="174"/>
      <c r="B26" s="63">
        <v>21</v>
      </c>
      <c r="C26" s="7" t="s">
        <v>140</v>
      </c>
      <c r="D26" s="10"/>
      <c r="E26" s="10"/>
      <c r="F26" s="10"/>
      <c r="G26" s="10"/>
      <c r="H26" s="10"/>
      <c r="I26" s="54" t="s">
        <v>89</v>
      </c>
      <c r="J26" s="53"/>
      <c r="K26" s="76" t="s">
        <v>91</v>
      </c>
    </row>
    <row r="27" spans="1:19" ht="21" customHeight="1" x14ac:dyDescent="0.15">
      <c r="A27" s="174"/>
      <c r="B27" s="63">
        <v>22</v>
      </c>
      <c r="C27" s="7" t="s">
        <v>141</v>
      </c>
      <c r="D27" s="10"/>
      <c r="E27" s="10"/>
      <c r="F27" s="10"/>
      <c r="G27" s="10"/>
      <c r="H27" s="10"/>
      <c r="I27" s="54" t="s">
        <v>89</v>
      </c>
      <c r="J27" s="53"/>
      <c r="K27" s="76" t="s">
        <v>91</v>
      </c>
    </row>
    <row r="28" spans="1:19" ht="21" customHeight="1" x14ac:dyDescent="0.15">
      <c r="A28" s="174"/>
      <c r="B28" s="63">
        <v>23</v>
      </c>
      <c r="C28" s="7" t="s">
        <v>142</v>
      </c>
      <c r="D28" s="10"/>
      <c r="E28" s="10"/>
      <c r="F28" s="10"/>
      <c r="G28" s="10"/>
      <c r="H28" s="10"/>
      <c r="I28" s="54" t="s">
        <v>89</v>
      </c>
      <c r="J28" s="53"/>
      <c r="K28" s="76" t="s">
        <v>91</v>
      </c>
    </row>
    <row r="29" spans="1:19" ht="21" customHeight="1" x14ac:dyDescent="0.15">
      <c r="A29" s="181"/>
      <c r="B29" s="63">
        <v>24</v>
      </c>
      <c r="C29" s="7" t="s">
        <v>29</v>
      </c>
      <c r="D29" s="10"/>
      <c r="E29" s="10"/>
      <c r="F29" s="10"/>
      <c r="G29" s="10"/>
      <c r="H29" s="10"/>
      <c r="I29" s="54" t="s">
        <v>89</v>
      </c>
      <c r="J29" s="53"/>
      <c r="K29" s="76" t="s">
        <v>91</v>
      </c>
    </row>
    <row r="30" spans="1:19" ht="21" customHeight="1" x14ac:dyDescent="0.15">
      <c r="A30" s="54" t="s">
        <v>30</v>
      </c>
      <c r="B30" s="12"/>
      <c r="C30" s="62"/>
      <c r="D30" s="19" t="s">
        <v>32</v>
      </c>
      <c r="E30" s="14"/>
      <c r="F30" s="17"/>
      <c r="G30" s="78" t="s">
        <v>92</v>
      </c>
      <c r="H30" s="21" t="s">
        <v>95</v>
      </c>
      <c r="I30" s="160">
        <f>5500*(J6+J8+J10+J11+J12+J18+J20+J22+J23+J24+J25)</f>
        <v>0</v>
      </c>
      <c r="J30" s="23" t="s">
        <v>39</v>
      </c>
      <c r="K30" s="42"/>
      <c r="M30" s="11"/>
      <c r="S30" s="12"/>
    </row>
    <row r="31" spans="1:19" ht="21" customHeight="1" x14ac:dyDescent="0.15">
      <c r="A31" s="13" t="s">
        <v>31</v>
      </c>
      <c r="B31" s="12"/>
      <c r="C31" s="62"/>
      <c r="D31" s="19"/>
      <c r="E31" s="11"/>
      <c r="F31" s="20"/>
      <c r="G31" s="79" t="s">
        <v>93</v>
      </c>
      <c r="H31" s="71" t="s">
        <v>95</v>
      </c>
      <c r="I31" s="161">
        <f>4500*(J7+J9+J19+J21)</f>
        <v>0</v>
      </c>
      <c r="J31" s="53" t="s">
        <v>39</v>
      </c>
      <c r="K31" s="42"/>
      <c r="M31" s="11"/>
      <c r="S31" s="12"/>
    </row>
    <row r="32" spans="1:19" ht="21" customHeight="1" x14ac:dyDescent="0.15">
      <c r="A32" s="18"/>
      <c r="B32" s="12"/>
      <c r="C32" s="62"/>
      <c r="D32" s="19"/>
      <c r="E32" s="11"/>
      <c r="F32" s="12" t="s">
        <v>33</v>
      </c>
      <c r="G32" s="171" t="s">
        <v>94</v>
      </c>
      <c r="H32" s="232" t="s">
        <v>95</v>
      </c>
      <c r="I32" s="234">
        <f>3000*(J13+J14+J15+J16+J17+J26+J27+J28+J29)</f>
        <v>0</v>
      </c>
      <c r="J32" s="232" t="s">
        <v>39</v>
      </c>
      <c r="K32" s="42"/>
    </row>
    <row r="33" spans="1:11" ht="21" customHeight="1" x14ac:dyDescent="0.15">
      <c r="A33" s="18"/>
      <c r="B33" s="12"/>
      <c r="C33" s="62"/>
      <c r="D33" s="19"/>
      <c r="E33" s="11"/>
      <c r="F33" s="11"/>
      <c r="G33" s="172"/>
      <c r="H33" s="233"/>
      <c r="I33" s="235"/>
      <c r="J33" s="233"/>
      <c r="K33" s="37"/>
    </row>
    <row r="34" spans="1:11" ht="21" customHeight="1" x14ac:dyDescent="0.15">
      <c r="A34" s="13" t="s">
        <v>34</v>
      </c>
      <c r="B34" s="15"/>
      <c r="C34" s="16" t="s">
        <v>35</v>
      </c>
      <c r="D34" s="14"/>
      <c r="E34" s="14"/>
      <c r="F34" s="14"/>
      <c r="G34" s="182" t="s">
        <v>36</v>
      </c>
      <c r="H34" s="14"/>
      <c r="I34" s="16"/>
      <c r="J34" s="14"/>
      <c r="K34" s="35"/>
    </row>
    <row r="35" spans="1:11" ht="21" customHeight="1" x14ac:dyDescent="0.15">
      <c r="A35" s="18"/>
      <c r="B35" s="12"/>
      <c r="C35" s="62"/>
      <c r="D35" s="11"/>
      <c r="E35" s="11"/>
      <c r="F35" s="11"/>
      <c r="G35" s="183"/>
      <c r="H35" s="11"/>
      <c r="I35" s="62"/>
      <c r="J35" s="12"/>
      <c r="K35" s="42"/>
    </row>
    <row r="36" spans="1:11" ht="21" customHeight="1" x14ac:dyDescent="0.15">
      <c r="A36" s="18"/>
      <c r="B36" s="11"/>
      <c r="C36" s="11"/>
      <c r="D36" s="19" t="s">
        <v>37</v>
      </c>
      <c r="E36" s="11"/>
      <c r="F36" s="11"/>
      <c r="G36" s="143"/>
      <c r="H36" s="168">
        <f>I30+I31+I32</f>
        <v>0</v>
      </c>
      <c r="I36" s="168"/>
      <c r="J36" s="12"/>
      <c r="K36" s="42"/>
    </row>
    <row r="37" spans="1:11" ht="21" customHeight="1" thickBot="1" x14ac:dyDescent="0.2">
      <c r="A37" s="18"/>
      <c r="B37" s="12"/>
      <c r="C37" s="62"/>
      <c r="D37" s="19" t="s">
        <v>38</v>
      </c>
      <c r="E37" s="11"/>
      <c r="F37" s="11"/>
      <c r="G37" s="148" t="s">
        <v>91</v>
      </c>
      <c r="H37" s="169"/>
      <c r="I37" s="169"/>
      <c r="J37" s="93" t="s">
        <v>39</v>
      </c>
      <c r="K37" s="42"/>
    </row>
    <row r="38" spans="1:11" ht="21" customHeight="1" thickTop="1" x14ac:dyDescent="0.15">
      <c r="A38" s="22"/>
      <c r="B38" s="23"/>
      <c r="C38" s="24"/>
      <c r="D38" s="25" t="s">
        <v>40</v>
      </c>
      <c r="E38" s="21"/>
      <c r="F38" s="21"/>
      <c r="G38" s="22"/>
      <c r="H38" s="21"/>
      <c r="I38" s="24"/>
      <c r="J38" s="25"/>
      <c r="K38" s="37"/>
    </row>
    <row r="39" spans="1:11" ht="21" customHeight="1" x14ac:dyDescent="0.15">
      <c r="A39" s="11"/>
      <c r="B39" s="12"/>
      <c r="C39" s="62"/>
      <c r="D39" s="11"/>
      <c r="E39" s="11"/>
      <c r="F39" s="11"/>
      <c r="G39" s="11"/>
      <c r="H39" s="11"/>
      <c r="I39" s="62"/>
      <c r="J39" s="12"/>
    </row>
    <row r="40" spans="1:11" ht="21" customHeight="1" x14ac:dyDescent="0.15">
      <c r="A40" s="11" t="s">
        <v>41</v>
      </c>
      <c r="B40" s="12"/>
      <c r="C40" s="62"/>
      <c r="D40" s="11"/>
      <c r="E40" s="11"/>
      <c r="F40" s="11"/>
      <c r="G40" s="11"/>
      <c r="H40" s="11"/>
      <c r="I40" s="62"/>
      <c r="J40" s="12"/>
    </row>
    <row r="41" spans="1:11" ht="21" customHeight="1" x14ac:dyDescent="0.15">
      <c r="A41" s="11" t="s">
        <v>42</v>
      </c>
      <c r="B41" s="12"/>
      <c r="C41" s="62"/>
      <c r="D41" s="11"/>
      <c r="E41" s="11"/>
      <c r="F41" s="11"/>
      <c r="G41" s="11"/>
      <c r="H41" s="19" t="s">
        <v>43</v>
      </c>
      <c r="I41" s="62"/>
      <c r="J41" s="12"/>
    </row>
    <row r="42" spans="1:11" ht="21" customHeight="1" x14ac:dyDescent="0.15">
      <c r="A42" s="11" t="s">
        <v>44</v>
      </c>
      <c r="B42" s="12"/>
      <c r="C42" s="62"/>
      <c r="D42" s="11"/>
      <c r="E42" s="11"/>
      <c r="F42" s="11"/>
      <c r="G42" s="11"/>
      <c r="H42" s="11"/>
      <c r="I42" s="62" t="s">
        <v>45</v>
      </c>
      <c r="J42" s="62"/>
    </row>
    <row r="43" spans="1:11" ht="21" customHeight="1" x14ac:dyDescent="0.15"/>
    <row r="44" spans="1:11" ht="21" customHeight="1" x14ac:dyDescent="0.15"/>
    <row r="45" spans="1:11" ht="21" customHeight="1" x14ac:dyDescent="0.15"/>
    <row r="46" spans="1:11" ht="21" customHeight="1" x14ac:dyDescent="0.15"/>
    <row r="47" spans="1:11" ht="21" customHeight="1" x14ac:dyDescent="0.15"/>
    <row r="48" spans="1: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15">
    <mergeCell ref="A18:A29"/>
    <mergeCell ref="G34:G35"/>
    <mergeCell ref="A6:A17"/>
    <mergeCell ref="A1:I1"/>
    <mergeCell ref="A2:I2"/>
    <mergeCell ref="A4:A5"/>
    <mergeCell ref="B4:B5"/>
    <mergeCell ref="D4:D5"/>
    <mergeCell ref="E4:E5"/>
    <mergeCell ref="F4:F5"/>
    <mergeCell ref="G4:G5"/>
    <mergeCell ref="H4:H5"/>
    <mergeCell ref="H36:I37"/>
    <mergeCell ref="I4:K5"/>
    <mergeCell ref="G32:G33"/>
  </mergeCells>
  <phoneticPr fontId="6"/>
  <printOptions horizontalCentered="1" verticalCentered="1"/>
  <pageMargins left="0.78740157480314965" right="0.78740157480314965" top="0.98425196850393704" bottom="0.98425196850393704" header="0.51181102362204722" footer="0.51181102362204722"/>
  <pageSetup paperSize="9" scale="7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view="pageBreakPreview" topLeftCell="A16" zoomScaleNormal="98" zoomScaleSheetLayoutView="100" workbookViewId="0">
      <selection activeCell="J17" sqref="J17"/>
    </sheetView>
  </sheetViews>
  <sheetFormatPr defaultRowHeight="13.5" x14ac:dyDescent="0.15"/>
  <cols>
    <col min="1" max="1" width="2.875" style="4" bestFit="1" customWidth="1"/>
    <col min="2" max="2" width="4.5" style="26" bestFit="1" customWidth="1"/>
    <col min="3" max="3" width="21.875" style="27" bestFit="1" customWidth="1"/>
    <col min="4" max="8" width="12.625" style="4" customWidth="1"/>
    <col min="9" max="9" width="10.5" style="27" customWidth="1"/>
    <col min="10" max="11" width="3.625" style="4" customWidth="1"/>
    <col min="12" max="256" width="9" style="4"/>
    <col min="257" max="257" width="2.875" style="4" bestFit="1" customWidth="1"/>
    <col min="258" max="258" width="4.5" style="4" bestFit="1" customWidth="1"/>
    <col min="259" max="259" width="21.875" style="4" bestFit="1" customWidth="1"/>
    <col min="260" max="264" width="12.625" style="4" customWidth="1"/>
    <col min="265" max="265" width="17.25" style="4" bestFit="1" customWidth="1"/>
    <col min="266" max="512" width="9" style="4"/>
    <col min="513" max="513" width="2.875" style="4" bestFit="1" customWidth="1"/>
    <col min="514" max="514" width="4.5" style="4" bestFit="1" customWidth="1"/>
    <col min="515" max="515" width="21.875" style="4" bestFit="1" customWidth="1"/>
    <col min="516" max="520" width="12.625" style="4" customWidth="1"/>
    <col min="521" max="521" width="17.25" style="4" bestFit="1" customWidth="1"/>
    <col min="522" max="768" width="9" style="4"/>
    <col min="769" max="769" width="2.875" style="4" bestFit="1" customWidth="1"/>
    <col min="770" max="770" width="4.5" style="4" bestFit="1" customWidth="1"/>
    <col min="771" max="771" width="21.875" style="4" bestFit="1" customWidth="1"/>
    <col min="772" max="776" width="12.625" style="4" customWidth="1"/>
    <col min="777" max="777" width="17.25" style="4" bestFit="1" customWidth="1"/>
    <col min="778" max="1024" width="9" style="4"/>
    <col min="1025" max="1025" width="2.875" style="4" bestFit="1" customWidth="1"/>
    <col min="1026" max="1026" width="4.5" style="4" bestFit="1" customWidth="1"/>
    <col min="1027" max="1027" width="21.875" style="4" bestFit="1" customWidth="1"/>
    <col min="1028" max="1032" width="12.625" style="4" customWidth="1"/>
    <col min="1033" max="1033" width="17.25" style="4" bestFit="1" customWidth="1"/>
    <col min="1034" max="1280" width="9" style="4"/>
    <col min="1281" max="1281" width="2.875" style="4" bestFit="1" customWidth="1"/>
    <col min="1282" max="1282" width="4.5" style="4" bestFit="1" customWidth="1"/>
    <col min="1283" max="1283" width="21.875" style="4" bestFit="1" customWidth="1"/>
    <col min="1284" max="1288" width="12.625" style="4" customWidth="1"/>
    <col min="1289" max="1289" width="17.25" style="4" bestFit="1" customWidth="1"/>
    <col min="1290" max="1536" width="9" style="4"/>
    <col min="1537" max="1537" width="2.875" style="4" bestFit="1" customWidth="1"/>
    <col min="1538" max="1538" width="4.5" style="4" bestFit="1" customWidth="1"/>
    <col min="1539" max="1539" width="21.875" style="4" bestFit="1" customWidth="1"/>
    <col min="1540" max="1544" width="12.625" style="4" customWidth="1"/>
    <col min="1545" max="1545" width="17.25" style="4" bestFit="1" customWidth="1"/>
    <col min="1546" max="1792" width="9" style="4"/>
    <col min="1793" max="1793" width="2.875" style="4" bestFit="1" customWidth="1"/>
    <col min="1794" max="1794" width="4.5" style="4" bestFit="1" customWidth="1"/>
    <col min="1795" max="1795" width="21.875" style="4" bestFit="1" customWidth="1"/>
    <col min="1796" max="1800" width="12.625" style="4" customWidth="1"/>
    <col min="1801" max="1801" width="17.25" style="4" bestFit="1" customWidth="1"/>
    <col min="1802" max="2048" width="9" style="4"/>
    <col min="2049" max="2049" width="2.875" style="4" bestFit="1" customWidth="1"/>
    <col min="2050" max="2050" width="4.5" style="4" bestFit="1" customWidth="1"/>
    <col min="2051" max="2051" width="21.875" style="4" bestFit="1" customWidth="1"/>
    <col min="2052" max="2056" width="12.625" style="4" customWidth="1"/>
    <col min="2057" max="2057" width="17.25" style="4" bestFit="1" customWidth="1"/>
    <col min="2058" max="2304" width="9" style="4"/>
    <col min="2305" max="2305" width="2.875" style="4" bestFit="1" customWidth="1"/>
    <col min="2306" max="2306" width="4.5" style="4" bestFit="1" customWidth="1"/>
    <col min="2307" max="2307" width="21.875" style="4" bestFit="1" customWidth="1"/>
    <col min="2308" max="2312" width="12.625" style="4" customWidth="1"/>
    <col min="2313" max="2313" width="17.25" style="4" bestFit="1" customWidth="1"/>
    <col min="2314" max="2560" width="9" style="4"/>
    <col min="2561" max="2561" width="2.875" style="4" bestFit="1" customWidth="1"/>
    <col min="2562" max="2562" width="4.5" style="4" bestFit="1" customWidth="1"/>
    <col min="2563" max="2563" width="21.875" style="4" bestFit="1" customWidth="1"/>
    <col min="2564" max="2568" width="12.625" style="4" customWidth="1"/>
    <col min="2569" max="2569" width="17.25" style="4" bestFit="1" customWidth="1"/>
    <col min="2570" max="2816" width="9" style="4"/>
    <col min="2817" max="2817" width="2.875" style="4" bestFit="1" customWidth="1"/>
    <col min="2818" max="2818" width="4.5" style="4" bestFit="1" customWidth="1"/>
    <col min="2819" max="2819" width="21.875" style="4" bestFit="1" customWidth="1"/>
    <col min="2820" max="2824" width="12.625" style="4" customWidth="1"/>
    <col min="2825" max="2825" width="17.25" style="4" bestFit="1" customWidth="1"/>
    <col min="2826" max="3072" width="9" style="4"/>
    <col min="3073" max="3073" width="2.875" style="4" bestFit="1" customWidth="1"/>
    <col min="3074" max="3074" width="4.5" style="4" bestFit="1" customWidth="1"/>
    <col min="3075" max="3075" width="21.875" style="4" bestFit="1" customWidth="1"/>
    <col min="3076" max="3080" width="12.625" style="4" customWidth="1"/>
    <col min="3081" max="3081" width="17.25" style="4" bestFit="1" customWidth="1"/>
    <col min="3082" max="3328" width="9" style="4"/>
    <col min="3329" max="3329" width="2.875" style="4" bestFit="1" customWidth="1"/>
    <col min="3330" max="3330" width="4.5" style="4" bestFit="1" customWidth="1"/>
    <col min="3331" max="3331" width="21.875" style="4" bestFit="1" customWidth="1"/>
    <col min="3332" max="3336" width="12.625" style="4" customWidth="1"/>
    <col min="3337" max="3337" width="17.25" style="4" bestFit="1" customWidth="1"/>
    <col min="3338" max="3584" width="9" style="4"/>
    <col min="3585" max="3585" width="2.875" style="4" bestFit="1" customWidth="1"/>
    <col min="3586" max="3586" width="4.5" style="4" bestFit="1" customWidth="1"/>
    <col min="3587" max="3587" width="21.875" style="4" bestFit="1" customWidth="1"/>
    <col min="3588" max="3592" width="12.625" style="4" customWidth="1"/>
    <col min="3593" max="3593" width="17.25" style="4" bestFit="1" customWidth="1"/>
    <col min="3594" max="3840" width="9" style="4"/>
    <col min="3841" max="3841" width="2.875" style="4" bestFit="1" customWidth="1"/>
    <col min="3842" max="3842" width="4.5" style="4" bestFit="1" customWidth="1"/>
    <col min="3843" max="3843" width="21.875" style="4" bestFit="1" customWidth="1"/>
    <col min="3844" max="3848" width="12.625" style="4" customWidth="1"/>
    <col min="3849" max="3849" width="17.25" style="4" bestFit="1" customWidth="1"/>
    <col min="3850" max="4096" width="9" style="4"/>
    <col min="4097" max="4097" width="2.875" style="4" bestFit="1" customWidth="1"/>
    <col min="4098" max="4098" width="4.5" style="4" bestFit="1" customWidth="1"/>
    <col min="4099" max="4099" width="21.875" style="4" bestFit="1" customWidth="1"/>
    <col min="4100" max="4104" width="12.625" style="4" customWidth="1"/>
    <col min="4105" max="4105" width="17.25" style="4" bestFit="1" customWidth="1"/>
    <col min="4106" max="4352" width="9" style="4"/>
    <col min="4353" max="4353" width="2.875" style="4" bestFit="1" customWidth="1"/>
    <col min="4354" max="4354" width="4.5" style="4" bestFit="1" customWidth="1"/>
    <col min="4355" max="4355" width="21.875" style="4" bestFit="1" customWidth="1"/>
    <col min="4356" max="4360" width="12.625" style="4" customWidth="1"/>
    <col min="4361" max="4361" width="17.25" style="4" bestFit="1" customWidth="1"/>
    <col min="4362" max="4608" width="9" style="4"/>
    <col min="4609" max="4609" width="2.875" style="4" bestFit="1" customWidth="1"/>
    <col min="4610" max="4610" width="4.5" style="4" bestFit="1" customWidth="1"/>
    <col min="4611" max="4611" width="21.875" style="4" bestFit="1" customWidth="1"/>
    <col min="4612" max="4616" width="12.625" style="4" customWidth="1"/>
    <col min="4617" max="4617" width="17.25" style="4" bestFit="1" customWidth="1"/>
    <col min="4618" max="4864" width="9" style="4"/>
    <col min="4865" max="4865" width="2.875" style="4" bestFit="1" customWidth="1"/>
    <col min="4866" max="4866" width="4.5" style="4" bestFit="1" customWidth="1"/>
    <col min="4867" max="4867" width="21.875" style="4" bestFit="1" customWidth="1"/>
    <col min="4868" max="4872" width="12.625" style="4" customWidth="1"/>
    <col min="4873" max="4873" width="17.25" style="4" bestFit="1" customWidth="1"/>
    <col min="4874" max="5120" width="9" style="4"/>
    <col min="5121" max="5121" width="2.875" style="4" bestFit="1" customWidth="1"/>
    <col min="5122" max="5122" width="4.5" style="4" bestFit="1" customWidth="1"/>
    <col min="5123" max="5123" width="21.875" style="4" bestFit="1" customWidth="1"/>
    <col min="5124" max="5128" width="12.625" style="4" customWidth="1"/>
    <col min="5129" max="5129" width="17.25" style="4" bestFit="1" customWidth="1"/>
    <col min="5130" max="5376" width="9" style="4"/>
    <col min="5377" max="5377" width="2.875" style="4" bestFit="1" customWidth="1"/>
    <col min="5378" max="5378" width="4.5" style="4" bestFit="1" customWidth="1"/>
    <col min="5379" max="5379" width="21.875" style="4" bestFit="1" customWidth="1"/>
    <col min="5380" max="5384" width="12.625" style="4" customWidth="1"/>
    <col min="5385" max="5385" width="17.25" style="4" bestFit="1" customWidth="1"/>
    <col min="5386" max="5632" width="9" style="4"/>
    <col min="5633" max="5633" width="2.875" style="4" bestFit="1" customWidth="1"/>
    <col min="5634" max="5634" width="4.5" style="4" bestFit="1" customWidth="1"/>
    <col min="5635" max="5635" width="21.875" style="4" bestFit="1" customWidth="1"/>
    <col min="5636" max="5640" width="12.625" style="4" customWidth="1"/>
    <col min="5641" max="5641" width="17.25" style="4" bestFit="1" customWidth="1"/>
    <col min="5642" max="5888" width="9" style="4"/>
    <col min="5889" max="5889" width="2.875" style="4" bestFit="1" customWidth="1"/>
    <col min="5890" max="5890" width="4.5" style="4" bestFit="1" customWidth="1"/>
    <col min="5891" max="5891" width="21.875" style="4" bestFit="1" customWidth="1"/>
    <col min="5892" max="5896" width="12.625" style="4" customWidth="1"/>
    <col min="5897" max="5897" width="17.25" style="4" bestFit="1" customWidth="1"/>
    <col min="5898" max="6144" width="9" style="4"/>
    <col min="6145" max="6145" width="2.875" style="4" bestFit="1" customWidth="1"/>
    <col min="6146" max="6146" width="4.5" style="4" bestFit="1" customWidth="1"/>
    <col min="6147" max="6147" width="21.875" style="4" bestFit="1" customWidth="1"/>
    <col min="6148" max="6152" width="12.625" style="4" customWidth="1"/>
    <col min="6153" max="6153" width="17.25" style="4" bestFit="1" customWidth="1"/>
    <col min="6154" max="6400" width="9" style="4"/>
    <col min="6401" max="6401" width="2.875" style="4" bestFit="1" customWidth="1"/>
    <col min="6402" max="6402" width="4.5" style="4" bestFit="1" customWidth="1"/>
    <col min="6403" max="6403" width="21.875" style="4" bestFit="1" customWidth="1"/>
    <col min="6404" max="6408" width="12.625" style="4" customWidth="1"/>
    <col min="6409" max="6409" width="17.25" style="4" bestFit="1" customWidth="1"/>
    <col min="6410" max="6656" width="9" style="4"/>
    <col min="6657" max="6657" width="2.875" style="4" bestFit="1" customWidth="1"/>
    <col min="6658" max="6658" width="4.5" style="4" bestFit="1" customWidth="1"/>
    <col min="6659" max="6659" width="21.875" style="4" bestFit="1" customWidth="1"/>
    <col min="6660" max="6664" width="12.625" style="4" customWidth="1"/>
    <col min="6665" max="6665" width="17.25" style="4" bestFit="1" customWidth="1"/>
    <col min="6666" max="6912" width="9" style="4"/>
    <col min="6913" max="6913" width="2.875" style="4" bestFit="1" customWidth="1"/>
    <col min="6914" max="6914" width="4.5" style="4" bestFit="1" customWidth="1"/>
    <col min="6915" max="6915" width="21.875" style="4" bestFit="1" customWidth="1"/>
    <col min="6916" max="6920" width="12.625" style="4" customWidth="1"/>
    <col min="6921" max="6921" width="17.25" style="4" bestFit="1" customWidth="1"/>
    <col min="6922" max="7168" width="9" style="4"/>
    <col min="7169" max="7169" width="2.875" style="4" bestFit="1" customWidth="1"/>
    <col min="7170" max="7170" width="4.5" style="4" bestFit="1" customWidth="1"/>
    <col min="7171" max="7171" width="21.875" style="4" bestFit="1" customWidth="1"/>
    <col min="7172" max="7176" width="12.625" style="4" customWidth="1"/>
    <col min="7177" max="7177" width="17.25" style="4" bestFit="1" customWidth="1"/>
    <col min="7178" max="7424" width="9" style="4"/>
    <col min="7425" max="7425" width="2.875" style="4" bestFit="1" customWidth="1"/>
    <col min="7426" max="7426" width="4.5" style="4" bestFit="1" customWidth="1"/>
    <col min="7427" max="7427" width="21.875" style="4" bestFit="1" customWidth="1"/>
    <col min="7428" max="7432" width="12.625" style="4" customWidth="1"/>
    <col min="7433" max="7433" width="17.25" style="4" bestFit="1" customWidth="1"/>
    <col min="7434" max="7680" width="9" style="4"/>
    <col min="7681" max="7681" width="2.875" style="4" bestFit="1" customWidth="1"/>
    <col min="7682" max="7682" width="4.5" style="4" bestFit="1" customWidth="1"/>
    <col min="7683" max="7683" width="21.875" style="4" bestFit="1" customWidth="1"/>
    <col min="7684" max="7688" width="12.625" style="4" customWidth="1"/>
    <col min="7689" max="7689" width="17.25" style="4" bestFit="1" customWidth="1"/>
    <col min="7690" max="7936" width="9" style="4"/>
    <col min="7937" max="7937" width="2.875" style="4" bestFit="1" customWidth="1"/>
    <col min="7938" max="7938" width="4.5" style="4" bestFit="1" customWidth="1"/>
    <col min="7939" max="7939" width="21.875" style="4" bestFit="1" customWidth="1"/>
    <col min="7940" max="7944" width="12.625" style="4" customWidth="1"/>
    <col min="7945" max="7945" width="17.25" style="4" bestFit="1" customWidth="1"/>
    <col min="7946" max="8192" width="9" style="4"/>
    <col min="8193" max="8193" width="2.875" style="4" bestFit="1" customWidth="1"/>
    <col min="8194" max="8194" width="4.5" style="4" bestFit="1" customWidth="1"/>
    <col min="8195" max="8195" width="21.875" style="4" bestFit="1" customWidth="1"/>
    <col min="8196" max="8200" width="12.625" style="4" customWidth="1"/>
    <col min="8201" max="8201" width="17.25" style="4" bestFit="1" customWidth="1"/>
    <col min="8202" max="8448" width="9" style="4"/>
    <col min="8449" max="8449" width="2.875" style="4" bestFit="1" customWidth="1"/>
    <col min="8450" max="8450" width="4.5" style="4" bestFit="1" customWidth="1"/>
    <col min="8451" max="8451" width="21.875" style="4" bestFit="1" customWidth="1"/>
    <col min="8452" max="8456" width="12.625" style="4" customWidth="1"/>
    <col min="8457" max="8457" width="17.25" style="4" bestFit="1" customWidth="1"/>
    <col min="8458" max="8704" width="9" style="4"/>
    <col min="8705" max="8705" width="2.875" style="4" bestFit="1" customWidth="1"/>
    <col min="8706" max="8706" width="4.5" style="4" bestFit="1" customWidth="1"/>
    <col min="8707" max="8707" width="21.875" style="4" bestFit="1" customWidth="1"/>
    <col min="8708" max="8712" width="12.625" style="4" customWidth="1"/>
    <col min="8713" max="8713" width="17.25" style="4" bestFit="1" customWidth="1"/>
    <col min="8714" max="8960" width="9" style="4"/>
    <col min="8961" max="8961" width="2.875" style="4" bestFit="1" customWidth="1"/>
    <col min="8962" max="8962" width="4.5" style="4" bestFit="1" customWidth="1"/>
    <col min="8963" max="8963" width="21.875" style="4" bestFit="1" customWidth="1"/>
    <col min="8964" max="8968" width="12.625" style="4" customWidth="1"/>
    <col min="8969" max="8969" width="17.25" style="4" bestFit="1" customWidth="1"/>
    <col min="8970" max="9216" width="9" style="4"/>
    <col min="9217" max="9217" width="2.875" style="4" bestFit="1" customWidth="1"/>
    <col min="9218" max="9218" width="4.5" style="4" bestFit="1" customWidth="1"/>
    <col min="9219" max="9219" width="21.875" style="4" bestFit="1" customWidth="1"/>
    <col min="9220" max="9224" width="12.625" style="4" customWidth="1"/>
    <col min="9225" max="9225" width="17.25" style="4" bestFit="1" customWidth="1"/>
    <col min="9226" max="9472" width="9" style="4"/>
    <col min="9473" max="9473" width="2.875" style="4" bestFit="1" customWidth="1"/>
    <col min="9474" max="9474" width="4.5" style="4" bestFit="1" customWidth="1"/>
    <col min="9475" max="9475" width="21.875" style="4" bestFit="1" customWidth="1"/>
    <col min="9476" max="9480" width="12.625" style="4" customWidth="1"/>
    <col min="9481" max="9481" width="17.25" style="4" bestFit="1" customWidth="1"/>
    <col min="9482" max="9728" width="9" style="4"/>
    <col min="9729" max="9729" width="2.875" style="4" bestFit="1" customWidth="1"/>
    <col min="9730" max="9730" width="4.5" style="4" bestFit="1" customWidth="1"/>
    <col min="9731" max="9731" width="21.875" style="4" bestFit="1" customWidth="1"/>
    <col min="9732" max="9736" width="12.625" style="4" customWidth="1"/>
    <col min="9737" max="9737" width="17.25" style="4" bestFit="1" customWidth="1"/>
    <col min="9738" max="9984" width="9" style="4"/>
    <col min="9985" max="9985" width="2.875" style="4" bestFit="1" customWidth="1"/>
    <col min="9986" max="9986" width="4.5" style="4" bestFit="1" customWidth="1"/>
    <col min="9987" max="9987" width="21.875" style="4" bestFit="1" customWidth="1"/>
    <col min="9988" max="9992" width="12.625" style="4" customWidth="1"/>
    <col min="9993" max="9993" width="17.25" style="4" bestFit="1" customWidth="1"/>
    <col min="9994" max="10240" width="9" style="4"/>
    <col min="10241" max="10241" width="2.875" style="4" bestFit="1" customWidth="1"/>
    <col min="10242" max="10242" width="4.5" style="4" bestFit="1" customWidth="1"/>
    <col min="10243" max="10243" width="21.875" style="4" bestFit="1" customWidth="1"/>
    <col min="10244" max="10248" width="12.625" style="4" customWidth="1"/>
    <col min="10249" max="10249" width="17.25" style="4" bestFit="1" customWidth="1"/>
    <col min="10250" max="10496" width="9" style="4"/>
    <col min="10497" max="10497" width="2.875" style="4" bestFit="1" customWidth="1"/>
    <col min="10498" max="10498" width="4.5" style="4" bestFit="1" customWidth="1"/>
    <col min="10499" max="10499" width="21.875" style="4" bestFit="1" customWidth="1"/>
    <col min="10500" max="10504" width="12.625" style="4" customWidth="1"/>
    <col min="10505" max="10505" width="17.25" style="4" bestFit="1" customWidth="1"/>
    <col min="10506" max="10752" width="9" style="4"/>
    <col min="10753" max="10753" width="2.875" style="4" bestFit="1" customWidth="1"/>
    <col min="10754" max="10754" width="4.5" style="4" bestFit="1" customWidth="1"/>
    <col min="10755" max="10755" width="21.875" style="4" bestFit="1" customWidth="1"/>
    <col min="10756" max="10760" width="12.625" style="4" customWidth="1"/>
    <col min="10761" max="10761" width="17.25" style="4" bestFit="1" customWidth="1"/>
    <col min="10762" max="11008" width="9" style="4"/>
    <col min="11009" max="11009" width="2.875" style="4" bestFit="1" customWidth="1"/>
    <col min="11010" max="11010" width="4.5" style="4" bestFit="1" customWidth="1"/>
    <col min="11011" max="11011" width="21.875" style="4" bestFit="1" customWidth="1"/>
    <col min="11012" max="11016" width="12.625" style="4" customWidth="1"/>
    <col min="11017" max="11017" width="17.25" style="4" bestFit="1" customWidth="1"/>
    <col min="11018" max="11264" width="9" style="4"/>
    <col min="11265" max="11265" width="2.875" style="4" bestFit="1" customWidth="1"/>
    <col min="11266" max="11266" width="4.5" style="4" bestFit="1" customWidth="1"/>
    <col min="11267" max="11267" width="21.875" style="4" bestFit="1" customWidth="1"/>
    <col min="11268" max="11272" width="12.625" style="4" customWidth="1"/>
    <col min="11273" max="11273" width="17.25" style="4" bestFit="1" customWidth="1"/>
    <col min="11274" max="11520" width="9" style="4"/>
    <col min="11521" max="11521" width="2.875" style="4" bestFit="1" customWidth="1"/>
    <col min="11522" max="11522" width="4.5" style="4" bestFit="1" customWidth="1"/>
    <col min="11523" max="11523" width="21.875" style="4" bestFit="1" customWidth="1"/>
    <col min="11524" max="11528" width="12.625" style="4" customWidth="1"/>
    <col min="11529" max="11529" width="17.25" style="4" bestFit="1" customWidth="1"/>
    <col min="11530" max="11776" width="9" style="4"/>
    <col min="11777" max="11777" width="2.875" style="4" bestFit="1" customWidth="1"/>
    <col min="11778" max="11778" width="4.5" style="4" bestFit="1" customWidth="1"/>
    <col min="11779" max="11779" width="21.875" style="4" bestFit="1" customWidth="1"/>
    <col min="11780" max="11784" width="12.625" style="4" customWidth="1"/>
    <col min="11785" max="11785" width="17.25" style="4" bestFit="1" customWidth="1"/>
    <col min="11786" max="12032" width="9" style="4"/>
    <col min="12033" max="12033" width="2.875" style="4" bestFit="1" customWidth="1"/>
    <col min="12034" max="12034" width="4.5" style="4" bestFit="1" customWidth="1"/>
    <col min="12035" max="12035" width="21.875" style="4" bestFit="1" customWidth="1"/>
    <col min="12036" max="12040" width="12.625" style="4" customWidth="1"/>
    <col min="12041" max="12041" width="17.25" style="4" bestFit="1" customWidth="1"/>
    <col min="12042" max="12288" width="9" style="4"/>
    <col min="12289" max="12289" width="2.875" style="4" bestFit="1" customWidth="1"/>
    <col min="12290" max="12290" width="4.5" style="4" bestFit="1" customWidth="1"/>
    <col min="12291" max="12291" width="21.875" style="4" bestFit="1" customWidth="1"/>
    <col min="12292" max="12296" width="12.625" style="4" customWidth="1"/>
    <col min="12297" max="12297" width="17.25" style="4" bestFit="1" customWidth="1"/>
    <col min="12298" max="12544" width="9" style="4"/>
    <col min="12545" max="12545" width="2.875" style="4" bestFit="1" customWidth="1"/>
    <col min="12546" max="12546" width="4.5" style="4" bestFit="1" customWidth="1"/>
    <col min="12547" max="12547" width="21.875" style="4" bestFit="1" customWidth="1"/>
    <col min="12548" max="12552" width="12.625" style="4" customWidth="1"/>
    <col min="12553" max="12553" width="17.25" style="4" bestFit="1" customWidth="1"/>
    <col min="12554" max="12800" width="9" style="4"/>
    <col min="12801" max="12801" width="2.875" style="4" bestFit="1" customWidth="1"/>
    <col min="12802" max="12802" width="4.5" style="4" bestFit="1" customWidth="1"/>
    <col min="12803" max="12803" width="21.875" style="4" bestFit="1" customWidth="1"/>
    <col min="12804" max="12808" width="12.625" style="4" customWidth="1"/>
    <col min="12809" max="12809" width="17.25" style="4" bestFit="1" customWidth="1"/>
    <col min="12810" max="13056" width="9" style="4"/>
    <col min="13057" max="13057" width="2.875" style="4" bestFit="1" customWidth="1"/>
    <col min="13058" max="13058" width="4.5" style="4" bestFit="1" customWidth="1"/>
    <col min="13059" max="13059" width="21.875" style="4" bestFit="1" customWidth="1"/>
    <col min="13060" max="13064" width="12.625" style="4" customWidth="1"/>
    <col min="13065" max="13065" width="17.25" style="4" bestFit="1" customWidth="1"/>
    <col min="13066" max="13312" width="9" style="4"/>
    <col min="13313" max="13313" width="2.875" style="4" bestFit="1" customWidth="1"/>
    <col min="13314" max="13314" width="4.5" style="4" bestFit="1" customWidth="1"/>
    <col min="13315" max="13315" width="21.875" style="4" bestFit="1" customWidth="1"/>
    <col min="13316" max="13320" width="12.625" style="4" customWidth="1"/>
    <col min="13321" max="13321" width="17.25" style="4" bestFit="1" customWidth="1"/>
    <col min="13322" max="13568" width="9" style="4"/>
    <col min="13569" max="13569" width="2.875" style="4" bestFit="1" customWidth="1"/>
    <col min="13570" max="13570" width="4.5" style="4" bestFit="1" customWidth="1"/>
    <col min="13571" max="13571" width="21.875" style="4" bestFit="1" customWidth="1"/>
    <col min="13572" max="13576" width="12.625" style="4" customWidth="1"/>
    <col min="13577" max="13577" width="17.25" style="4" bestFit="1" customWidth="1"/>
    <col min="13578" max="13824" width="9" style="4"/>
    <col min="13825" max="13825" width="2.875" style="4" bestFit="1" customWidth="1"/>
    <col min="13826" max="13826" width="4.5" style="4" bestFit="1" customWidth="1"/>
    <col min="13827" max="13827" width="21.875" style="4" bestFit="1" customWidth="1"/>
    <col min="13828" max="13832" width="12.625" style="4" customWidth="1"/>
    <col min="13833" max="13833" width="17.25" style="4" bestFit="1" customWidth="1"/>
    <col min="13834" max="14080" width="9" style="4"/>
    <col min="14081" max="14081" width="2.875" style="4" bestFit="1" customWidth="1"/>
    <col min="14082" max="14082" width="4.5" style="4" bestFit="1" customWidth="1"/>
    <col min="14083" max="14083" width="21.875" style="4" bestFit="1" customWidth="1"/>
    <col min="14084" max="14088" width="12.625" style="4" customWidth="1"/>
    <col min="14089" max="14089" width="17.25" style="4" bestFit="1" customWidth="1"/>
    <col min="14090" max="14336" width="9" style="4"/>
    <col min="14337" max="14337" width="2.875" style="4" bestFit="1" customWidth="1"/>
    <col min="14338" max="14338" width="4.5" style="4" bestFit="1" customWidth="1"/>
    <col min="14339" max="14339" width="21.875" style="4" bestFit="1" customWidth="1"/>
    <col min="14340" max="14344" width="12.625" style="4" customWidth="1"/>
    <col min="14345" max="14345" width="17.25" style="4" bestFit="1" customWidth="1"/>
    <col min="14346" max="14592" width="9" style="4"/>
    <col min="14593" max="14593" width="2.875" style="4" bestFit="1" customWidth="1"/>
    <col min="14594" max="14594" width="4.5" style="4" bestFit="1" customWidth="1"/>
    <col min="14595" max="14595" width="21.875" style="4" bestFit="1" customWidth="1"/>
    <col min="14596" max="14600" width="12.625" style="4" customWidth="1"/>
    <col min="14601" max="14601" width="17.25" style="4" bestFit="1" customWidth="1"/>
    <col min="14602" max="14848" width="9" style="4"/>
    <col min="14849" max="14849" width="2.875" style="4" bestFit="1" customWidth="1"/>
    <col min="14850" max="14850" width="4.5" style="4" bestFit="1" customWidth="1"/>
    <col min="14851" max="14851" width="21.875" style="4" bestFit="1" customWidth="1"/>
    <col min="14852" max="14856" width="12.625" style="4" customWidth="1"/>
    <col min="14857" max="14857" width="17.25" style="4" bestFit="1" customWidth="1"/>
    <col min="14858" max="15104" width="9" style="4"/>
    <col min="15105" max="15105" width="2.875" style="4" bestFit="1" customWidth="1"/>
    <col min="15106" max="15106" width="4.5" style="4" bestFit="1" customWidth="1"/>
    <col min="15107" max="15107" width="21.875" style="4" bestFit="1" customWidth="1"/>
    <col min="15108" max="15112" width="12.625" style="4" customWidth="1"/>
    <col min="15113" max="15113" width="17.25" style="4" bestFit="1" customWidth="1"/>
    <col min="15114" max="15360" width="9" style="4"/>
    <col min="15361" max="15361" width="2.875" style="4" bestFit="1" customWidth="1"/>
    <col min="15362" max="15362" width="4.5" style="4" bestFit="1" customWidth="1"/>
    <col min="15363" max="15363" width="21.875" style="4" bestFit="1" customWidth="1"/>
    <col min="15364" max="15368" width="12.625" style="4" customWidth="1"/>
    <col min="15369" max="15369" width="17.25" style="4" bestFit="1" customWidth="1"/>
    <col min="15370" max="15616" width="9" style="4"/>
    <col min="15617" max="15617" width="2.875" style="4" bestFit="1" customWidth="1"/>
    <col min="15618" max="15618" width="4.5" style="4" bestFit="1" customWidth="1"/>
    <col min="15619" max="15619" width="21.875" style="4" bestFit="1" customWidth="1"/>
    <col min="15620" max="15624" width="12.625" style="4" customWidth="1"/>
    <col min="15625" max="15625" width="17.25" style="4" bestFit="1" customWidth="1"/>
    <col min="15626" max="15872" width="9" style="4"/>
    <col min="15873" max="15873" width="2.875" style="4" bestFit="1" customWidth="1"/>
    <col min="15874" max="15874" width="4.5" style="4" bestFit="1" customWidth="1"/>
    <col min="15875" max="15875" width="21.875" style="4" bestFit="1" customWidth="1"/>
    <col min="15876" max="15880" width="12.625" style="4" customWidth="1"/>
    <col min="15881" max="15881" width="17.25" style="4" bestFit="1" customWidth="1"/>
    <col min="15882" max="16128" width="9" style="4"/>
    <col min="16129" max="16129" width="2.875" style="4" bestFit="1" customWidth="1"/>
    <col min="16130" max="16130" width="4.5" style="4" bestFit="1" customWidth="1"/>
    <col min="16131" max="16131" width="21.875" style="4" bestFit="1" customWidth="1"/>
    <col min="16132" max="16136" width="12.625" style="4" customWidth="1"/>
    <col min="16137" max="16137" width="17.25" style="4" bestFit="1" customWidth="1"/>
    <col min="16138" max="16384" width="9" style="4"/>
  </cols>
  <sheetData>
    <row r="1" spans="1:11" ht="18.75" x14ac:dyDescent="0.15">
      <c r="A1" s="175" t="s">
        <v>164</v>
      </c>
      <c r="B1" s="175"/>
      <c r="C1" s="175"/>
      <c r="D1" s="175"/>
      <c r="E1" s="175"/>
      <c r="F1" s="175"/>
      <c r="G1" s="175"/>
      <c r="H1" s="175"/>
      <c r="I1" s="175"/>
    </row>
    <row r="2" spans="1:11" x14ac:dyDescent="0.15">
      <c r="A2" s="176" t="s">
        <v>20</v>
      </c>
      <c r="B2" s="176"/>
      <c r="C2" s="176"/>
      <c r="D2" s="176"/>
      <c r="E2" s="176"/>
      <c r="F2" s="176"/>
      <c r="G2" s="176"/>
      <c r="H2" s="176"/>
      <c r="I2" s="176"/>
    </row>
    <row r="4" spans="1:11" x14ac:dyDescent="0.15">
      <c r="A4" s="195"/>
      <c r="B4" s="195"/>
      <c r="C4" s="28" t="s">
        <v>21</v>
      </c>
      <c r="D4" s="197"/>
      <c r="E4" s="197"/>
      <c r="F4" s="197"/>
      <c r="G4" s="197"/>
      <c r="H4" s="186"/>
      <c r="I4" s="186"/>
      <c r="J4" s="187"/>
      <c r="K4" s="188"/>
    </row>
    <row r="5" spans="1:11" x14ac:dyDescent="0.15">
      <c r="A5" s="196"/>
      <c r="B5" s="196"/>
      <c r="C5" s="64" t="s">
        <v>22</v>
      </c>
      <c r="D5" s="198"/>
      <c r="E5" s="198"/>
      <c r="F5" s="198"/>
      <c r="G5" s="198"/>
      <c r="H5" s="199"/>
      <c r="I5" s="189"/>
      <c r="J5" s="176"/>
      <c r="K5" s="190"/>
    </row>
    <row r="6" spans="1:11" ht="30" customHeight="1" x14ac:dyDescent="0.15">
      <c r="A6" s="200" t="s">
        <v>189</v>
      </c>
      <c r="B6" s="135">
        <v>1</v>
      </c>
      <c r="C6" s="66" t="s">
        <v>96</v>
      </c>
      <c r="D6" s="26"/>
      <c r="E6" s="135"/>
      <c r="F6" s="26"/>
      <c r="G6" s="135"/>
      <c r="H6" s="26"/>
      <c r="I6" s="88" t="s">
        <v>85</v>
      </c>
      <c r="J6" s="85"/>
      <c r="K6" s="76" t="s">
        <v>91</v>
      </c>
    </row>
    <row r="7" spans="1:11" ht="30" customHeight="1" x14ac:dyDescent="0.15">
      <c r="A7" s="201"/>
      <c r="B7" s="67">
        <v>2</v>
      </c>
      <c r="C7" s="66" t="s">
        <v>97</v>
      </c>
      <c r="D7" s="29"/>
      <c r="E7" s="30"/>
      <c r="F7" s="29"/>
      <c r="G7" s="30"/>
      <c r="H7" s="29"/>
      <c r="I7" s="88" t="s">
        <v>157</v>
      </c>
      <c r="J7" s="85"/>
      <c r="K7" s="76" t="s">
        <v>91</v>
      </c>
    </row>
    <row r="8" spans="1:11" ht="30" customHeight="1" x14ac:dyDescent="0.15">
      <c r="A8" s="201"/>
      <c r="B8" s="67">
        <v>3</v>
      </c>
      <c r="C8" s="66" t="s">
        <v>179</v>
      </c>
      <c r="D8" s="29"/>
      <c r="E8" s="30"/>
      <c r="F8" s="29"/>
      <c r="G8" s="30"/>
      <c r="H8" s="29"/>
      <c r="I8" s="88" t="s">
        <v>85</v>
      </c>
      <c r="J8" s="85"/>
      <c r="K8" s="76" t="s">
        <v>91</v>
      </c>
    </row>
    <row r="9" spans="1:11" ht="30" customHeight="1" x14ac:dyDescent="0.15">
      <c r="A9" s="201"/>
      <c r="B9" s="67">
        <v>4</v>
      </c>
      <c r="C9" s="66" t="s">
        <v>98</v>
      </c>
      <c r="D9" s="29"/>
      <c r="E9" s="30"/>
      <c r="F9" s="29"/>
      <c r="G9" s="30"/>
      <c r="H9" s="29"/>
      <c r="I9" s="88" t="s">
        <v>85</v>
      </c>
      <c r="J9" s="85"/>
      <c r="K9" s="76" t="s">
        <v>91</v>
      </c>
    </row>
    <row r="10" spans="1:11" ht="30" customHeight="1" x14ac:dyDescent="0.15">
      <c r="A10" s="201"/>
      <c r="B10" s="67">
        <v>5</v>
      </c>
      <c r="C10" s="84" t="s">
        <v>99</v>
      </c>
      <c r="D10" s="85"/>
      <c r="E10" s="10"/>
      <c r="F10" s="85"/>
      <c r="G10" s="10"/>
      <c r="H10" s="85"/>
      <c r="I10" s="88" t="s">
        <v>90</v>
      </c>
      <c r="J10" s="85"/>
      <c r="K10" s="76" t="s">
        <v>91</v>
      </c>
    </row>
    <row r="11" spans="1:11" ht="30" customHeight="1" x14ac:dyDescent="0.15">
      <c r="A11" s="201"/>
      <c r="B11" s="67">
        <v>6</v>
      </c>
      <c r="C11" s="150" t="s">
        <v>180</v>
      </c>
      <c r="D11" s="31"/>
      <c r="E11" s="32"/>
      <c r="F11" s="31"/>
      <c r="G11" s="32"/>
      <c r="H11" s="31"/>
      <c r="I11" s="88" t="s">
        <v>85</v>
      </c>
      <c r="J11" s="85"/>
      <c r="K11" s="76" t="s">
        <v>91</v>
      </c>
    </row>
    <row r="12" spans="1:11" ht="30" customHeight="1" x14ac:dyDescent="0.15">
      <c r="A12" s="201"/>
      <c r="B12" s="67">
        <v>7</v>
      </c>
      <c r="C12" s="159" t="s">
        <v>158</v>
      </c>
      <c r="E12" s="33"/>
      <c r="G12" s="33"/>
      <c r="I12" s="88" t="s">
        <v>157</v>
      </c>
      <c r="J12" s="85"/>
      <c r="K12" s="76" t="s">
        <v>91</v>
      </c>
    </row>
    <row r="13" spans="1:11" ht="30" customHeight="1" x14ac:dyDescent="0.15">
      <c r="A13" s="201"/>
      <c r="B13" s="67">
        <v>8</v>
      </c>
      <c r="C13" s="83" t="s">
        <v>181</v>
      </c>
      <c r="D13" s="34"/>
      <c r="E13" s="30"/>
      <c r="F13" s="29"/>
      <c r="G13" s="30"/>
      <c r="H13" s="29"/>
      <c r="I13" s="88" t="s">
        <v>87</v>
      </c>
      <c r="J13" s="85"/>
      <c r="K13" s="76" t="s">
        <v>91</v>
      </c>
    </row>
    <row r="14" spans="1:11" ht="30" customHeight="1" x14ac:dyDescent="0.15">
      <c r="A14" s="201"/>
      <c r="B14" s="67">
        <v>9</v>
      </c>
      <c r="C14" s="66" t="s">
        <v>100</v>
      </c>
      <c r="D14" s="77"/>
      <c r="E14" s="10"/>
      <c r="F14" s="85"/>
      <c r="G14" s="10"/>
      <c r="H14" s="85"/>
      <c r="I14" s="88" t="s">
        <v>89</v>
      </c>
      <c r="J14" s="85"/>
      <c r="K14" s="76" t="s">
        <v>91</v>
      </c>
    </row>
    <row r="15" spans="1:11" ht="30" customHeight="1" x14ac:dyDescent="0.15">
      <c r="A15" s="201"/>
      <c r="B15" s="67">
        <v>10</v>
      </c>
      <c r="C15" s="84" t="s">
        <v>101</v>
      </c>
      <c r="D15" s="10"/>
      <c r="E15" s="10"/>
      <c r="F15" s="10"/>
      <c r="G15" s="10"/>
      <c r="H15" s="10"/>
      <c r="I15" s="88" t="s">
        <v>89</v>
      </c>
      <c r="J15" s="85"/>
      <c r="K15" s="76" t="s">
        <v>91</v>
      </c>
    </row>
    <row r="16" spans="1:11" ht="30" customHeight="1" thickBot="1" x14ac:dyDescent="0.2">
      <c r="A16" s="201"/>
      <c r="B16" s="151">
        <v>11</v>
      </c>
      <c r="C16" s="152" t="s">
        <v>159</v>
      </c>
      <c r="D16" s="153"/>
      <c r="E16" s="153"/>
      <c r="F16" s="153"/>
      <c r="G16" s="153"/>
      <c r="H16" s="153"/>
      <c r="I16" s="154" t="s">
        <v>89</v>
      </c>
      <c r="J16" s="155"/>
      <c r="K16" s="82" t="s">
        <v>91</v>
      </c>
    </row>
    <row r="17" spans="1:11" ht="30" customHeight="1" thickTop="1" x14ac:dyDescent="0.15">
      <c r="A17" s="191" t="s">
        <v>190</v>
      </c>
      <c r="B17" s="149">
        <v>12</v>
      </c>
      <c r="C17" s="66" t="s">
        <v>102</v>
      </c>
      <c r="D17" s="32"/>
      <c r="E17" s="32"/>
      <c r="F17" s="32"/>
      <c r="G17" s="32"/>
      <c r="H17" s="32"/>
      <c r="I17" s="88" t="s">
        <v>89</v>
      </c>
      <c r="J17" s="31"/>
      <c r="K17" s="80" t="s">
        <v>91</v>
      </c>
    </row>
    <row r="18" spans="1:11" ht="30" customHeight="1" x14ac:dyDescent="0.15">
      <c r="A18" s="192"/>
      <c r="B18" s="65">
        <v>13</v>
      </c>
      <c r="C18" s="84" t="s">
        <v>103</v>
      </c>
      <c r="D18" s="29"/>
      <c r="E18" s="30"/>
      <c r="F18" s="29"/>
      <c r="G18" s="30"/>
      <c r="H18" s="29"/>
      <c r="I18" s="88" t="s">
        <v>89</v>
      </c>
      <c r="J18" s="85"/>
      <c r="K18" s="76" t="s">
        <v>91</v>
      </c>
    </row>
    <row r="19" spans="1:11" ht="30" customHeight="1" x14ac:dyDescent="0.15">
      <c r="A19" s="192"/>
      <c r="B19" s="67">
        <v>14</v>
      </c>
      <c r="C19" s="84" t="s">
        <v>182</v>
      </c>
      <c r="D19" s="29"/>
      <c r="E19" s="30"/>
      <c r="F19" s="29"/>
      <c r="G19" s="30"/>
      <c r="H19" s="29"/>
      <c r="I19" s="88" t="s">
        <v>89</v>
      </c>
      <c r="J19" s="85"/>
      <c r="K19" s="76" t="s">
        <v>91</v>
      </c>
    </row>
    <row r="20" spans="1:11" ht="30" customHeight="1" x14ac:dyDescent="0.15">
      <c r="A20" s="192"/>
      <c r="B20" s="67">
        <v>15</v>
      </c>
      <c r="C20" s="66" t="s">
        <v>160</v>
      </c>
      <c r="D20" s="29"/>
      <c r="E20" s="30"/>
      <c r="F20" s="29"/>
      <c r="G20" s="30"/>
      <c r="H20" s="29"/>
      <c r="I20" s="88" t="s">
        <v>90</v>
      </c>
      <c r="J20" s="85"/>
      <c r="K20" s="76" t="s">
        <v>91</v>
      </c>
    </row>
    <row r="21" spans="1:11" ht="30" customHeight="1" x14ac:dyDescent="0.15">
      <c r="A21" s="192"/>
      <c r="B21" s="67">
        <v>16</v>
      </c>
      <c r="C21" s="66" t="s">
        <v>161</v>
      </c>
      <c r="D21" s="29"/>
      <c r="E21" s="30"/>
      <c r="F21" s="29"/>
      <c r="G21" s="30"/>
      <c r="H21" s="10"/>
      <c r="I21" s="88" t="s">
        <v>90</v>
      </c>
      <c r="J21" s="85"/>
      <c r="K21" s="76" t="s">
        <v>91</v>
      </c>
    </row>
    <row r="22" spans="1:11" ht="30" customHeight="1" x14ac:dyDescent="0.15">
      <c r="A22" s="192"/>
      <c r="B22" s="67">
        <v>17</v>
      </c>
      <c r="C22" s="66" t="s">
        <v>104</v>
      </c>
      <c r="D22" s="29"/>
      <c r="E22" s="30"/>
      <c r="F22" s="29"/>
      <c r="G22" s="30"/>
      <c r="H22" s="29"/>
      <c r="I22" s="88" t="s">
        <v>90</v>
      </c>
      <c r="J22" s="85"/>
      <c r="K22" s="76" t="s">
        <v>91</v>
      </c>
    </row>
    <row r="23" spans="1:11" ht="30" customHeight="1" x14ac:dyDescent="0.15">
      <c r="A23" s="192"/>
      <c r="B23" s="67">
        <v>18</v>
      </c>
      <c r="C23" s="66" t="s">
        <v>183</v>
      </c>
      <c r="D23" s="29"/>
      <c r="E23" s="30"/>
      <c r="F23" s="29"/>
      <c r="G23" s="30"/>
      <c r="H23" s="29"/>
      <c r="I23" s="88" t="s">
        <v>157</v>
      </c>
      <c r="J23" s="85"/>
      <c r="K23" s="76" t="s">
        <v>91</v>
      </c>
    </row>
    <row r="24" spans="1:11" ht="30" customHeight="1" x14ac:dyDescent="0.15">
      <c r="A24" s="192"/>
      <c r="B24" s="67">
        <v>19</v>
      </c>
      <c r="C24" s="66" t="s">
        <v>105</v>
      </c>
      <c r="D24" s="34"/>
      <c r="E24" s="30"/>
      <c r="F24" s="29"/>
      <c r="G24" s="30"/>
      <c r="H24" s="29"/>
      <c r="I24" s="88" t="s">
        <v>90</v>
      </c>
      <c r="J24" s="85"/>
      <c r="K24" s="76" t="s">
        <v>91</v>
      </c>
    </row>
    <row r="25" spans="1:11" ht="30" customHeight="1" x14ac:dyDescent="0.15">
      <c r="A25" s="192"/>
      <c r="B25" s="67">
        <v>20</v>
      </c>
      <c r="C25" s="66" t="s">
        <v>106</v>
      </c>
      <c r="D25" s="29"/>
      <c r="E25" s="30"/>
      <c r="F25" s="29"/>
      <c r="G25" s="30"/>
      <c r="H25" s="29"/>
      <c r="I25" s="88" t="s">
        <v>85</v>
      </c>
      <c r="J25" s="85"/>
      <c r="K25" s="76" t="s">
        <v>91</v>
      </c>
    </row>
    <row r="26" spans="1:11" ht="30" customHeight="1" x14ac:dyDescent="0.15">
      <c r="A26" s="192"/>
      <c r="B26" s="67">
        <v>21</v>
      </c>
      <c r="C26" s="66" t="s">
        <v>184</v>
      </c>
      <c r="D26" s="29"/>
      <c r="E26" s="30"/>
      <c r="F26" s="29"/>
      <c r="G26" s="30"/>
      <c r="H26" s="29"/>
      <c r="I26" s="88" t="s">
        <v>90</v>
      </c>
      <c r="J26" s="85"/>
      <c r="K26" s="76" t="s">
        <v>91</v>
      </c>
    </row>
    <row r="27" spans="1:11" ht="30" customHeight="1" x14ac:dyDescent="0.15">
      <c r="A27" s="192"/>
      <c r="B27" s="67">
        <v>22</v>
      </c>
      <c r="C27" s="84" t="s">
        <v>185</v>
      </c>
      <c r="D27" s="85"/>
      <c r="E27" s="10"/>
      <c r="F27" s="85"/>
      <c r="G27" s="10"/>
      <c r="H27" s="85"/>
      <c r="I27" s="88" t="s">
        <v>90</v>
      </c>
      <c r="J27" s="85"/>
      <c r="K27" s="76" t="s">
        <v>91</v>
      </c>
    </row>
    <row r="28" spans="1:11" ht="30" customHeight="1" x14ac:dyDescent="0.15">
      <c r="A28" s="68" t="s">
        <v>30</v>
      </c>
      <c r="B28" s="89"/>
      <c r="C28" s="69"/>
      <c r="D28" s="85"/>
      <c r="E28" s="10"/>
      <c r="F28" s="85"/>
      <c r="G28" s="10"/>
      <c r="H28" s="10"/>
      <c r="I28" s="69"/>
      <c r="J28" s="147" t="s">
        <v>39</v>
      </c>
      <c r="K28" s="86"/>
    </row>
    <row r="29" spans="1:11" ht="20.25" customHeight="1" x14ac:dyDescent="0.15">
      <c r="A29" s="34" t="s">
        <v>31</v>
      </c>
      <c r="B29" s="39"/>
      <c r="C29" s="40"/>
      <c r="D29" s="43" t="s">
        <v>32</v>
      </c>
      <c r="G29" s="38"/>
      <c r="J29" s="87"/>
    </row>
    <row r="30" spans="1:11" ht="20.100000000000001" customHeight="1" x14ac:dyDescent="0.15">
      <c r="A30" s="38"/>
      <c r="F30" s="41" t="s">
        <v>33</v>
      </c>
      <c r="G30" s="144" t="s">
        <v>92</v>
      </c>
      <c r="H30" s="145" t="s">
        <v>108</v>
      </c>
      <c r="I30" s="162">
        <f>5500*(J6+J8+J9+J10+J11+J13+J20+J21+J22+J24+J25+J26+J27)</f>
        <v>0</v>
      </c>
      <c r="J30" s="145" t="s">
        <v>39</v>
      </c>
      <c r="K30" s="42"/>
    </row>
    <row r="31" spans="1:11" ht="20.100000000000001" customHeight="1" x14ac:dyDescent="0.15">
      <c r="A31" s="38"/>
      <c r="F31" s="42"/>
      <c r="G31" s="146" t="s">
        <v>93</v>
      </c>
      <c r="H31" s="147" t="s">
        <v>108</v>
      </c>
      <c r="I31" s="162">
        <f>4500*(J7+J12+J23)</f>
        <v>0</v>
      </c>
      <c r="J31" s="145" t="s">
        <v>39</v>
      </c>
      <c r="K31" s="42"/>
    </row>
    <row r="32" spans="1:11" ht="20.100000000000001" customHeight="1" x14ac:dyDescent="0.15">
      <c r="A32" s="36"/>
      <c r="B32" s="44"/>
      <c r="C32" s="45"/>
      <c r="D32" s="31"/>
      <c r="E32" s="31"/>
      <c r="F32" s="37"/>
      <c r="G32" s="144" t="s">
        <v>107</v>
      </c>
      <c r="H32" s="145" t="s">
        <v>108</v>
      </c>
      <c r="I32" s="163">
        <f>3000*(J14+J15+J16+J17+J18+J19)</f>
        <v>0</v>
      </c>
      <c r="J32" s="87" t="s">
        <v>39</v>
      </c>
      <c r="K32" s="42"/>
    </row>
    <row r="33" spans="1:11" ht="20.100000000000001" customHeight="1" x14ac:dyDescent="0.15">
      <c r="A33" s="34" t="s">
        <v>34</v>
      </c>
      <c r="B33" s="39"/>
      <c r="C33" s="40" t="s">
        <v>35</v>
      </c>
      <c r="D33" s="29"/>
      <c r="E33" s="29"/>
      <c r="F33" s="29"/>
      <c r="G33" s="193" t="s">
        <v>36</v>
      </c>
      <c r="H33" s="29"/>
      <c r="I33" s="40"/>
      <c r="J33" s="29"/>
      <c r="K33" s="35"/>
    </row>
    <row r="34" spans="1:11" ht="20.100000000000001" customHeight="1" x14ac:dyDescent="0.15">
      <c r="A34" s="38"/>
      <c r="G34" s="194"/>
      <c r="K34" s="42"/>
    </row>
    <row r="35" spans="1:11" ht="20.100000000000001" customHeight="1" x14ac:dyDescent="0.15">
      <c r="A35" s="38"/>
      <c r="D35" s="43" t="s">
        <v>37</v>
      </c>
      <c r="G35" s="92"/>
      <c r="H35" s="184">
        <f>I30+I31+I32</f>
        <v>0</v>
      </c>
      <c r="I35" s="184"/>
      <c r="K35" s="42"/>
    </row>
    <row r="36" spans="1:11" ht="20.100000000000001" customHeight="1" thickBot="1" x14ac:dyDescent="0.2">
      <c r="A36" s="38"/>
      <c r="D36" s="43" t="s">
        <v>38</v>
      </c>
      <c r="G36" s="148" t="s">
        <v>91</v>
      </c>
      <c r="H36" s="185"/>
      <c r="I36" s="185"/>
      <c r="J36" s="94" t="s">
        <v>39</v>
      </c>
      <c r="K36" s="42"/>
    </row>
    <row r="37" spans="1:11" ht="20.100000000000001" customHeight="1" thickTop="1" x14ac:dyDescent="0.25">
      <c r="A37" s="36"/>
      <c r="B37" s="44"/>
      <c r="C37" s="45"/>
      <c r="D37" s="46" t="s">
        <v>40</v>
      </c>
      <c r="E37" s="31"/>
      <c r="F37" s="31"/>
      <c r="G37" s="36"/>
      <c r="H37" s="31"/>
      <c r="I37" s="91"/>
      <c r="J37" s="31"/>
      <c r="K37" s="37"/>
    </row>
    <row r="38" spans="1:11" ht="20.100000000000001" customHeight="1" x14ac:dyDescent="0.25">
      <c r="A38" s="87" t="s">
        <v>41</v>
      </c>
      <c r="I38" s="90"/>
    </row>
    <row r="39" spans="1:11" ht="13.5" customHeight="1" x14ac:dyDescent="0.15">
      <c r="A39" s="4" t="s">
        <v>42</v>
      </c>
    </row>
    <row r="40" spans="1:11" x14ac:dyDescent="0.15">
      <c r="A40" s="4" t="s">
        <v>44</v>
      </c>
    </row>
    <row r="41" spans="1:11" x14ac:dyDescent="0.15">
      <c r="H41" s="43" t="s">
        <v>43</v>
      </c>
    </row>
    <row r="42" spans="1:11" x14ac:dyDescent="0.15">
      <c r="I42" s="27" t="s">
        <v>45</v>
      </c>
    </row>
  </sheetData>
  <mergeCells count="14">
    <mergeCell ref="H35:I36"/>
    <mergeCell ref="I4:K5"/>
    <mergeCell ref="A17:A27"/>
    <mergeCell ref="G33:G34"/>
    <mergeCell ref="A1:I1"/>
    <mergeCell ref="A2:I2"/>
    <mergeCell ref="A4:A5"/>
    <mergeCell ref="B4:B5"/>
    <mergeCell ref="D4:D5"/>
    <mergeCell ref="E4:E5"/>
    <mergeCell ref="F4:F5"/>
    <mergeCell ref="G4:G5"/>
    <mergeCell ref="H4:H5"/>
    <mergeCell ref="A6:A16"/>
  </mergeCells>
  <phoneticPr fontId="6"/>
  <printOptions horizontalCentered="1" verticalCentered="1"/>
  <pageMargins left="0.78740157480314965" right="0.78740157480314965" top="0.98425196850393704" bottom="0.98425196850393704" header="0.51181102362204722" footer="0.51181102362204722"/>
  <pageSetup paperSize="9" scale="7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view="pageBreakPreview" zoomScale="120" zoomScaleNormal="100" zoomScaleSheetLayoutView="120" workbookViewId="0">
      <selection sqref="A1:F1"/>
    </sheetView>
  </sheetViews>
  <sheetFormatPr defaultRowHeight="13.5" x14ac:dyDescent="0.15"/>
  <cols>
    <col min="1" max="1" width="4.5" style="26" bestFit="1" customWidth="1"/>
    <col min="2" max="3" width="13.75" style="26" customWidth="1"/>
    <col min="4" max="5" width="5.25" style="26" bestFit="1" customWidth="1"/>
    <col min="6" max="6" width="13.75" style="26" customWidth="1"/>
    <col min="7" max="256" width="9" style="26"/>
    <col min="257" max="257" width="4.5" style="26" bestFit="1" customWidth="1"/>
    <col min="258" max="259" width="13.75" style="26" customWidth="1"/>
    <col min="260" max="261" width="5.25" style="26" bestFit="1" customWidth="1"/>
    <col min="262" max="262" width="13.75" style="26" customWidth="1"/>
    <col min="263" max="512" width="9" style="26"/>
    <col min="513" max="513" width="4.5" style="26" bestFit="1" customWidth="1"/>
    <col min="514" max="515" width="13.75" style="26" customWidth="1"/>
    <col min="516" max="517" width="5.25" style="26" bestFit="1" customWidth="1"/>
    <col min="518" max="518" width="13.75" style="26" customWidth="1"/>
    <col min="519" max="768" width="9" style="26"/>
    <col min="769" max="769" width="4.5" style="26" bestFit="1" customWidth="1"/>
    <col min="770" max="771" width="13.75" style="26" customWidth="1"/>
    <col min="772" max="773" width="5.25" style="26" bestFit="1" customWidth="1"/>
    <col min="774" max="774" width="13.75" style="26" customWidth="1"/>
    <col min="775" max="1024" width="9" style="26"/>
    <col min="1025" max="1025" width="4.5" style="26" bestFit="1" customWidth="1"/>
    <col min="1026" max="1027" width="13.75" style="26" customWidth="1"/>
    <col min="1028" max="1029" width="5.25" style="26" bestFit="1" customWidth="1"/>
    <col min="1030" max="1030" width="13.75" style="26" customWidth="1"/>
    <col min="1031" max="1280" width="9" style="26"/>
    <col min="1281" max="1281" width="4.5" style="26" bestFit="1" customWidth="1"/>
    <col min="1282" max="1283" width="13.75" style="26" customWidth="1"/>
    <col min="1284" max="1285" width="5.25" style="26" bestFit="1" customWidth="1"/>
    <col min="1286" max="1286" width="13.75" style="26" customWidth="1"/>
    <col min="1287" max="1536" width="9" style="26"/>
    <col min="1537" max="1537" width="4.5" style="26" bestFit="1" customWidth="1"/>
    <col min="1538" max="1539" width="13.75" style="26" customWidth="1"/>
    <col min="1540" max="1541" width="5.25" style="26" bestFit="1" customWidth="1"/>
    <col min="1542" max="1542" width="13.75" style="26" customWidth="1"/>
    <col min="1543" max="1792" width="9" style="26"/>
    <col min="1793" max="1793" width="4.5" style="26" bestFit="1" customWidth="1"/>
    <col min="1794" max="1795" width="13.75" style="26" customWidth="1"/>
    <col min="1796" max="1797" width="5.25" style="26" bestFit="1" customWidth="1"/>
    <col min="1798" max="1798" width="13.75" style="26" customWidth="1"/>
    <col min="1799" max="2048" width="9" style="26"/>
    <col min="2049" max="2049" width="4.5" style="26" bestFit="1" customWidth="1"/>
    <col min="2050" max="2051" width="13.75" style="26" customWidth="1"/>
    <col min="2052" max="2053" width="5.25" style="26" bestFit="1" customWidth="1"/>
    <col min="2054" max="2054" width="13.75" style="26" customWidth="1"/>
    <col min="2055" max="2304" width="9" style="26"/>
    <col min="2305" max="2305" width="4.5" style="26" bestFit="1" customWidth="1"/>
    <col min="2306" max="2307" width="13.75" style="26" customWidth="1"/>
    <col min="2308" max="2309" width="5.25" style="26" bestFit="1" customWidth="1"/>
    <col min="2310" max="2310" width="13.75" style="26" customWidth="1"/>
    <col min="2311" max="2560" width="9" style="26"/>
    <col min="2561" max="2561" width="4.5" style="26" bestFit="1" customWidth="1"/>
    <col min="2562" max="2563" width="13.75" style="26" customWidth="1"/>
    <col min="2564" max="2565" width="5.25" style="26" bestFit="1" customWidth="1"/>
    <col min="2566" max="2566" width="13.75" style="26" customWidth="1"/>
    <col min="2567" max="2816" width="9" style="26"/>
    <col min="2817" max="2817" width="4.5" style="26" bestFit="1" customWidth="1"/>
    <col min="2818" max="2819" width="13.75" style="26" customWidth="1"/>
    <col min="2820" max="2821" width="5.25" style="26" bestFit="1" customWidth="1"/>
    <col min="2822" max="2822" width="13.75" style="26" customWidth="1"/>
    <col min="2823" max="3072" width="9" style="26"/>
    <col min="3073" max="3073" width="4.5" style="26" bestFit="1" customWidth="1"/>
    <col min="3074" max="3075" width="13.75" style="26" customWidth="1"/>
    <col min="3076" max="3077" width="5.25" style="26" bestFit="1" customWidth="1"/>
    <col min="3078" max="3078" width="13.75" style="26" customWidth="1"/>
    <col min="3079" max="3328" width="9" style="26"/>
    <col min="3329" max="3329" width="4.5" style="26" bestFit="1" customWidth="1"/>
    <col min="3330" max="3331" width="13.75" style="26" customWidth="1"/>
    <col min="3332" max="3333" width="5.25" style="26" bestFit="1" customWidth="1"/>
    <col min="3334" max="3334" width="13.75" style="26" customWidth="1"/>
    <col min="3335" max="3584" width="9" style="26"/>
    <col min="3585" max="3585" width="4.5" style="26" bestFit="1" customWidth="1"/>
    <col min="3586" max="3587" width="13.75" style="26" customWidth="1"/>
    <col min="3588" max="3589" width="5.25" style="26" bestFit="1" customWidth="1"/>
    <col min="3590" max="3590" width="13.75" style="26" customWidth="1"/>
    <col min="3591" max="3840" width="9" style="26"/>
    <col min="3841" max="3841" width="4.5" style="26" bestFit="1" customWidth="1"/>
    <col min="3842" max="3843" width="13.75" style="26" customWidth="1"/>
    <col min="3844" max="3845" width="5.25" style="26" bestFit="1" customWidth="1"/>
    <col min="3846" max="3846" width="13.75" style="26" customWidth="1"/>
    <col min="3847" max="4096" width="9" style="26"/>
    <col min="4097" max="4097" width="4.5" style="26" bestFit="1" customWidth="1"/>
    <col min="4098" max="4099" width="13.75" style="26" customWidth="1"/>
    <col min="4100" max="4101" width="5.25" style="26" bestFit="1" customWidth="1"/>
    <col min="4102" max="4102" width="13.75" style="26" customWidth="1"/>
    <col min="4103" max="4352" width="9" style="26"/>
    <col min="4353" max="4353" width="4.5" style="26" bestFit="1" customWidth="1"/>
    <col min="4354" max="4355" width="13.75" style="26" customWidth="1"/>
    <col min="4356" max="4357" width="5.25" style="26" bestFit="1" customWidth="1"/>
    <col min="4358" max="4358" width="13.75" style="26" customWidth="1"/>
    <col min="4359" max="4608" width="9" style="26"/>
    <col min="4609" max="4609" width="4.5" style="26" bestFit="1" customWidth="1"/>
    <col min="4610" max="4611" width="13.75" style="26" customWidth="1"/>
    <col min="4612" max="4613" width="5.25" style="26" bestFit="1" customWidth="1"/>
    <col min="4614" max="4614" width="13.75" style="26" customWidth="1"/>
    <col min="4615" max="4864" width="9" style="26"/>
    <col min="4865" max="4865" width="4.5" style="26" bestFit="1" customWidth="1"/>
    <col min="4866" max="4867" width="13.75" style="26" customWidth="1"/>
    <col min="4868" max="4869" width="5.25" style="26" bestFit="1" customWidth="1"/>
    <col min="4870" max="4870" width="13.75" style="26" customWidth="1"/>
    <col min="4871" max="5120" width="9" style="26"/>
    <col min="5121" max="5121" width="4.5" style="26" bestFit="1" customWidth="1"/>
    <col min="5122" max="5123" width="13.75" style="26" customWidth="1"/>
    <col min="5124" max="5125" width="5.25" style="26" bestFit="1" customWidth="1"/>
    <col min="5126" max="5126" width="13.75" style="26" customWidth="1"/>
    <col min="5127" max="5376" width="9" style="26"/>
    <col min="5377" max="5377" width="4.5" style="26" bestFit="1" customWidth="1"/>
    <col min="5378" max="5379" width="13.75" style="26" customWidth="1"/>
    <col min="5380" max="5381" width="5.25" style="26" bestFit="1" customWidth="1"/>
    <col min="5382" max="5382" width="13.75" style="26" customWidth="1"/>
    <col min="5383" max="5632" width="9" style="26"/>
    <col min="5633" max="5633" width="4.5" style="26" bestFit="1" customWidth="1"/>
    <col min="5634" max="5635" width="13.75" style="26" customWidth="1"/>
    <col min="5636" max="5637" width="5.25" style="26" bestFit="1" customWidth="1"/>
    <col min="5638" max="5638" width="13.75" style="26" customWidth="1"/>
    <col min="5639" max="5888" width="9" style="26"/>
    <col min="5889" max="5889" width="4.5" style="26" bestFit="1" customWidth="1"/>
    <col min="5890" max="5891" width="13.75" style="26" customWidth="1"/>
    <col min="5892" max="5893" width="5.25" style="26" bestFit="1" customWidth="1"/>
    <col min="5894" max="5894" width="13.75" style="26" customWidth="1"/>
    <col min="5895" max="6144" width="9" style="26"/>
    <col min="6145" max="6145" width="4.5" style="26" bestFit="1" customWidth="1"/>
    <col min="6146" max="6147" width="13.75" style="26" customWidth="1"/>
    <col min="6148" max="6149" width="5.25" style="26" bestFit="1" customWidth="1"/>
    <col min="6150" max="6150" width="13.75" style="26" customWidth="1"/>
    <col min="6151" max="6400" width="9" style="26"/>
    <col min="6401" max="6401" width="4.5" style="26" bestFit="1" customWidth="1"/>
    <col min="6402" max="6403" width="13.75" style="26" customWidth="1"/>
    <col min="6404" max="6405" width="5.25" style="26" bestFit="1" customWidth="1"/>
    <col min="6406" max="6406" width="13.75" style="26" customWidth="1"/>
    <col min="6407" max="6656" width="9" style="26"/>
    <col min="6657" max="6657" width="4.5" style="26" bestFit="1" customWidth="1"/>
    <col min="6658" max="6659" width="13.75" style="26" customWidth="1"/>
    <col min="6660" max="6661" width="5.25" style="26" bestFit="1" customWidth="1"/>
    <col min="6662" max="6662" width="13.75" style="26" customWidth="1"/>
    <col min="6663" max="6912" width="9" style="26"/>
    <col min="6913" max="6913" width="4.5" style="26" bestFit="1" customWidth="1"/>
    <col min="6914" max="6915" width="13.75" style="26" customWidth="1"/>
    <col min="6916" max="6917" width="5.25" style="26" bestFit="1" customWidth="1"/>
    <col min="6918" max="6918" width="13.75" style="26" customWidth="1"/>
    <col min="6919" max="7168" width="9" style="26"/>
    <col min="7169" max="7169" width="4.5" style="26" bestFit="1" customWidth="1"/>
    <col min="7170" max="7171" width="13.75" style="26" customWidth="1"/>
    <col min="7172" max="7173" width="5.25" style="26" bestFit="1" customWidth="1"/>
    <col min="7174" max="7174" width="13.75" style="26" customWidth="1"/>
    <col min="7175" max="7424" width="9" style="26"/>
    <col min="7425" max="7425" width="4.5" style="26" bestFit="1" customWidth="1"/>
    <col min="7426" max="7427" width="13.75" style="26" customWidth="1"/>
    <col min="7428" max="7429" width="5.25" style="26" bestFit="1" customWidth="1"/>
    <col min="7430" max="7430" width="13.75" style="26" customWidth="1"/>
    <col min="7431" max="7680" width="9" style="26"/>
    <col min="7681" max="7681" width="4.5" style="26" bestFit="1" customWidth="1"/>
    <col min="7682" max="7683" width="13.75" style="26" customWidth="1"/>
    <col min="7684" max="7685" width="5.25" style="26" bestFit="1" customWidth="1"/>
    <col min="7686" max="7686" width="13.75" style="26" customWidth="1"/>
    <col min="7687" max="7936" width="9" style="26"/>
    <col min="7937" max="7937" width="4.5" style="26" bestFit="1" customWidth="1"/>
    <col min="7938" max="7939" width="13.75" style="26" customWidth="1"/>
    <col min="7940" max="7941" width="5.25" style="26" bestFit="1" customWidth="1"/>
    <col min="7942" max="7942" width="13.75" style="26" customWidth="1"/>
    <col min="7943" max="8192" width="9" style="26"/>
    <col min="8193" max="8193" width="4.5" style="26" bestFit="1" customWidth="1"/>
    <col min="8194" max="8195" width="13.75" style="26" customWidth="1"/>
    <col min="8196" max="8197" width="5.25" style="26" bestFit="1" customWidth="1"/>
    <col min="8198" max="8198" width="13.75" style="26" customWidth="1"/>
    <col min="8199" max="8448" width="9" style="26"/>
    <col min="8449" max="8449" width="4.5" style="26" bestFit="1" customWidth="1"/>
    <col min="8450" max="8451" width="13.75" style="26" customWidth="1"/>
    <col min="8452" max="8453" width="5.25" style="26" bestFit="1" customWidth="1"/>
    <col min="8454" max="8454" width="13.75" style="26" customWidth="1"/>
    <col min="8455" max="8704" width="9" style="26"/>
    <col min="8705" max="8705" width="4.5" style="26" bestFit="1" customWidth="1"/>
    <col min="8706" max="8707" width="13.75" style="26" customWidth="1"/>
    <col min="8708" max="8709" width="5.25" style="26" bestFit="1" customWidth="1"/>
    <col min="8710" max="8710" width="13.75" style="26" customWidth="1"/>
    <col min="8711" max="8960" width="9" style="26"/>
    <col min="8961" max="8961" width="4.5" style="26" bestFit="1" customWidth="1"/>
    <col min="8962" max="8963" width="13.75" style="26" customWidth="1"/>
    <col min="8964" max="8965" width="5.25" style="26" bestFit="1" customWidth="1"/>
    <col min="8966" max="8966" width="13.75" style="26" customWidth="1"/>
    <col min="8967" max="9216" width="9" style="26"/>
    <col min="9217" max="9217" width="4.5" style="26" bestFit="1" customWidth="1"/>
    <col min="9218" max="9219" width="13.75" style="26" customWidth="1"/>
    <col min="9220" max="9221" width="5.25" style="26" bestFit="1" customWidth="1"/>
    <col min="9222" max="9222" width="13.75" style="26" customWidth="1"/>
    <col min="9223" max="9472" width="9" style="26"/>
    <col min="9473" max="9473" width="4.5" style="26" bestFit="1" customWidth="1"/>
    <col min="9474" max="9475" width="13.75" style="26" customWidth="1"/>
    <col min="9476" max="9477" width="5.25" style="26" bestFit="1" customWidth="1"/>
    <col min="9478" max="9478" width="13.75" style="26" customWidth="1"/>
    <col min="9479" max="9728" width="9" style="26"/>
    <col min="9729" max="9729" width="4.5" style="26" bestFit="1" customWidth="1"/>
    <col min="9730" max="9731" width="13.75" style="26" customWidth="1"/>
    <col min="9732" max="9733" width="5.25" style="26" bestFit="1" customWidth="1"/>
    <col min="9734" max="9734" width="13.75" style="26" customWidth="1"/>
    <col min="9735" max="9984" width="9" style="26"/>
    <col min="9985" max="9985" width="4.5" style="26" bestFit="1" customWidth="1"/>
    <col min="9986" max="9987" width="13.75" style="26" customWidth="1"/>
    <col min="9988" max="9989" width="5.25" style="26" bestFit="1" customWidth="1"/>
    <col min="9990" max="9990" width="13.75" style="26" customWidth="1"/>
    <col min="9991" max="10240" width="9" style="26"/>
    <col min="10241" max="10241" width="4.5" style="26" bestFit="1" customWidth="1"/>
    <col min="10242" max="10243" width="13.75" style="26" customWidth="1"/>
    <col min="10244" max="10245" width="5.25" style="26" bestFit="1" customWidth="1"/>
    <col min="10246" max="10246" width="13.75" style="26" customWidth="1"/>
    <col min="10247" max="10496" width="9" style="26"/>
    <col min="10497" max="10497" width="4.5" style="26" bestFit="1" customWidth="1"/>
    <col min="10498" max="10499" width="13.75" style="26" customWidth="1"/>
    <col min="10500" max="10501" width="5.25" style="26" bestFit="1" customWidth="1"/>
    <col min="10502" max="10502" width="13.75" style="26" customWidth="1"/>
    <col min="10503" max="10752" width="9" style="26"/>
    <col min="10753" max="10753" width="4.5" style="26" bestFit="1" customWidth="1"/>
    <col min="10754" max="10755" width="13.75" style="26" customWidth="1"/>
    <col min="10756" max="10757" width="5.25" style="26" bestFit="1" customWidth="1"/>
    <col min="10758" max="10758" width="13.75" style="26" customWidth="1"/>
    <col min="10759" max="11008" width="9" style="26"/>
    <col min="11009" max="11009" width="4.5" style="26" bestFit="1" customWidth="1"/>
    <col min="11010" max="11011" width="13.75" style="26" customWidth="1"/>
    <col min="11012" max="11013" width="5.25" style="26" bestFit="1" customWidth="1"/>
    <col min="11014" max="11014" width="13.75" style="26" customWidth="1"/>
    <col min="11015" max="11264" width="9" style="26"/>
    <col min="11265" max="11265" width="4.5" style="26" bestFit="1" customWidth="1"/>
    <col min="11266" max="11267" width="13.75" style="26" customWidth="1"/>
    <col min="11268" max="11269" width="5.25" style="26" bestFit="1" customWidth="1"/>
    <col min="11270" max="11270" width="13.75" style="26" customWidth="1"/>
    <col min="11271" max="11520" width="9" style="26"/>
    <col min="11521" max="11521" width="4.5" style="26" bestFit="1" customWidth="1"/>
    <col min="11522" max="11523" width="13.75" style="26" customWidth="1"/>
    <col min="11524" max="11525" width="5.25" style="26" bestFit="1" customWidth="1"/>
    <col min="11526" max="11526" width="13.75" style="26" customWidth="1"/>
    <col min="11527" max="11776" width="9" style="26"/>
    <col min="11777" max="11777" width="4.5" style="26" bestFit="1" customWidth="1"/>
    <col min="11778" max="11779" width="13.75" style="26" customWidth="1"/>
    <col min="11780" max="11781" width="5.25" style="26" bestFit="1" customWidth="1"/>
    <col min="11782" max="11782" width="13.75" style="26" customWidth="1"/>
    <col min="11783" max="12032" width="9" style="26"/>
    <col min="12033" max="12033" width="4.5" style="26" bestFit="1" customWidth="1"/>
    <col min="12034" max="12035" width="13.75" style="26" customWidth="1"/>
    <col min="12036" max="12037" width="5.25" style="26" bestFit="1" customWidth="1"/>
    <col min="12038" max="12038" width="13.75" style="26" customWidth="1"/>
    <col min="12039" max="12288" width="9" style="26"/>
    <col min="12289" max="12289" width="4.5" style="26" bestFit="1" customWidth="1"/>
    <col min="12290" max="12291" width="13.75" style="26" customWidth="1"/>
    <col min="12292" max="12293" width="5.25" style="26" bestFit="1" customWidth="1"/>
    <col min="12294" max="12294" width="13.75" style="26" customWidth="1"/>
    <col min="12295" max="12544" width="9" style="26"/>
    <col min="12545" max="12545" width="4.5" style="26" bestFit="1" customWidth="1"/>
    <col min="12546" max="12547" width="13.75" style="26" customWidth="1"/>
    <col min="12548" max="12549" width="5.25" style="26" bestFit="1" customWidth="1"/>
    <col min="12550" max="12550" width="13.75" style="26" customWidth="1"/>
    <col min="12551" max="12800" width="9" style="26"/>
    <col min="12801" max="12801" width="4.5" style="26" bestFit="1" customWidth="1"/>
    <col min="12802" max="12803" width="13.75" style="26" customWidth="1"/>
    <col min="12804" max="12805" width="5.25" style="26" bestFit="1" customWidth="1"/>
    <col min="12806" max="12806" width="13.75" style="26" customWidth="1"/>
    <col min="12807" max="13056" width="9" style="26"/>
    <col min="13057" max="13057" width="4.5" style="26" bestFit="1" customWidth="1"/>
    <col min="13058" max="13059" width="13.75" style="26" customWidth="1"/>
    <col min="13060" max="13061" width="5.25" style="26" bestFit="1" customWidth="1"/>
    <col min="13062" max="13062" width="13.75" style="26" customWidth="1"/>
    <col min="13063" max="13312" width="9" style="26"/>
    <col min="13313" max="13313" width="4.5" style="26" bestFit="1" customWidth="1"/>
    <col min="13314" max="13315" width="13.75" style="26" customWidth="1"/>
    <col min="13316" max="13317" width="5.25" style="26" bestFit="1" customWidth="1"/>
    <col min="13318" max="13318" width="13.75" style="26" customWidth="1"/>
    <col min="13319" max="13568" width="9" style="26"/>
    <col min="13569" max="13569" width="4.5" style="26" bestFit="1" customWidth="1"/>
    <col min="13570" max="13571" width="13.75" style="26" customWidth="1"/>
    <col min="13572" max="13573" width="5.25" style="26" bestFit="1" customWidth="1"/>
    <col min="13574" max="13574" width="13.75" style="26" customWidth="1"/>
    <col min="13575" max="13824" width="9" style="26"/>
    <col min="13825" max="13825" width="4.5" style="26" bestFit="1" customWidth="1"/>
    <col min="13826" max="13827" width="13.75" style="26" customWidth="1"/>
    <col min="13828" max="13829" width="5.25" style="26" bestFit="1" customWidth="1"/>
    <col min="13830" max="13830" width="13.75" style="26" customWidth="1"/>
    <col min="13831" max="14080" width="9" style="26"/>
    <col min="14081" max="14081" width="4.5" style="26" bestFit="1" customWidth="1"/>
    <col min="14082" max="14083" width="13.75" style="26" customWidth="1"/>
    <col min="14084" max="14085" width="5.25" style="26" bestFit="1" customWidth="1"/>
    <col min="14086" max="14086" width="13.75" style="26" customWidth="1"/>
    <col min="14087" max="14336" width="9" style="26"/>
    <col min="14337" max="14337" width="4.5" style="26" bestFit="1" customWidth="1"/>
    <col min="14338" max="14339" width="13.75" style="26" customWidth="1"/>
    <col min="14340" max="14341" width="5.25" style="26" bestFit="1" customWidth="1"/>
    <col min="14342" max="14342" width="13.75" style="26" customWidth="1"/>
    <col min="14343" max="14592" width="9" style="26"/>
    <col min="14593" max="14593" width="4.5" style="26" bestFit="1" customWidth="1"/>
    <col min="14594" max="14595" width="13.75" style="26" customWidth="1"/>
    <col min="14596" max="14597" width="5.25" style="26" bestFit="1" customWidth="1"/>
    <col min="14598" max="14598" width="13.75" style="26" customWidth="1"/>
    <col min="14599" max="14848" width="9" style="26"/>
    <col min="14849" max="14849" width="4.5" style="26" bestFit="1" customWidth="1"/>
    <col min="14850" max="14851" width="13.75" style="26" customWidth="1"/>
    <col min="14852" max="14853" width="5.25" style="26" bestFit="1" customWidth="1"/>
    <col min="14854" max="14854" width="13.75" style="26" customWidth="1"/>
    <col min="14855" max="15104" width="9" style="26"/>
    <col min="15105" max="15105" width="4.5" style="26" bestFit="1" customWidth="1"/>
    <col min="15106" max="15107" width="13.75" style="26" customWidth="1"/>
    <col min="15108" max="15109" width="5.25" style="26" bestFit="1" customWidth="1"/>
    <col min="15110" max="15110" width="13.75" style="26" customWidth="1"/>
    <col min="15111" max="15360" width="9" style="26"/>
    <col min="15361" max="15361" width="4.5" style="26" bestFit="1" customWidth="1"/>
    <col min="15362" max="15363" width="13.75" style="26" customWidth="1"/>
    <col min="15364" max="15365" width="5.25" style="26" bestFit="1" customWidth="1"/>
    <col min="15366" max="15366" width="13.75" style="26" customWidth="1"/>
    <col min="15367" max="15616" width="9" style="26"/>
    <col min="15617" max="15617" width="4.5" style="26" bestFit="1" customWidth="1"/>
    <col min="15618" max="15619" width="13.75" style="26" customWidth="1"/>
    <col min="15620" max="15621" width="5.25" style="26" bestFit="1" customWidth="1"/>
    <col min="15622" max="15622" width="13.75" style="26" customWidth="1"/>
    <col min="15623" max="15872" width="9" style="26"/>
    <col min="15873" max="15873" width="4.5" style="26" bestFit="1" customWidth="1"/>
    <col min="15874" max="15875" width="13.75" style="26" customWidth="1"/>
    <col min="15876" max="15877" width="5.25" style="26" bestFit="1" customWidth="1"/>
    <col min="15878" max="15878" width="13.75" style="26" customWidth="1"/>
    <col min="15879" max="16128" width="9" style="26"/>
    <col min="16129" max="16129" width="4.5" style="26" bestFit="1" customWidth="1"/>
    <col min="16130" max="16131" width="13.75" style="26" customWidth="1"/>
    <col min="16132" max="16133" width="5.25" style="26" bestFit="1" customWidth="1"/>
    <col min="16134" max="16134" width="13.75" style="26" customWidth="1"/>
    <col min="16135" max="16384" width="9" style="26"/>
  </cols>
  <sheetData>
    <row r="1" spans="1:6" x14ac:dyDescent="0.15">
      <c r="A1" s="176" t="s">
        <v>165</v>
      </c>
      <c r="B1" s="176"/>
      <c r="C1" s="176"/>
      <c r="D1" s="176"/>
      <c r="E1" s="176"/>
      <c r="F1" s="176"/>
    </row>
    <row r="3" spans="1:6" x14ac:dyDescent="0.15">
      <c r="A3" s="27" t="s">
        <v>46</v>
      </c>
      <c r="D3" s="45" t="s">
        <v>1</v>
      </c>
      <c r="E3" s="44"/>
      <c r="F3" s="44"/>
    </row>
    <row r="4" spans="1:6" x14ac:dyDescent="0.15">
      <c r="A4" s="27"/>
    </row>
    <row r="5" spans="1:6" ht="20.100000000000001" customHeight="1" x14ac:dyDescent="0.15">
      <c r="A5" s="65" t="s">
        <v>47</v>
      </c>
      <c r="B5" s="65" t="s">
        <v>48</v>
      </c>
      <c r="C5" s="65" t="s">
        <v>49</v>
      </c>
      <c r="D5" s="65" t="s">
        <v>50</v>
      </c>
      <c r="E5" s="65" t="s">
        <v>51</v>
      </c>
      <c r="F5" s="65" t="s">
        <v>52</v>
      </c>
    </row>
    <row r="6" spans="1:6" ht="20.100000000000001" customHeight="1" x14ac:dyDescent="0.15">
      <c r="A6" s="65">
        <v>1</v>
      </c>
      <c r="B6" s="65"/>
      <c r="C6" s="65"/>
      <c r="D6" s="65"/>
      <c r="E6" s="65"/>
      <c r="F6" s="65"/>
    </row>
    <row r="7" spans="1:6" ht="20.100000000000001" customHeight="1" x14ac:dyDescent="0.15">
      <c r="A7" s="65">
        <v>2</v>
      </c>
      <c r="B7" s="65"/>
      <c r="C7" s="65"/>
      <c r="D7" s="65"/>
      <c r="E7" s="65"/>
      <c r="F7" s="65"/>
    </row>
    <row r="8" spans="1:6" ht="20.100000000000001" customHeight="1" x14ac:dyDescent="0.15">
      <c r="A8" s="65">
        <v>3</v>
      </c>
      <c r="B8" s="65"/>
      <c r="C8" s="65"/>
      <c r="D8" s="65"/>
      <c r="E8" s="65"/>
      <c r="F8" s="65"/>
    </row>
    <row r="9" spans="1:6" ht="20.100000000000001" customHeight="1" x14ac:dyDescent="0.15">
      <c r="A9" s="65">
        <v>4</v>
      </c>
      <c r="B9" s="65"/>
      <c r="C9" s="65"/>
      <c r="D9" s="65"/>
      <c r="E9" s="65"/>
      <c r="F9" s="65"/>
    </row>
    <row r="10" spans="1:6" ht="20.100000000000001" customHeight="1" x14ac:dyDescent="0.15">
      <c r="A10" s="65">
        <v>5</v>
      </c>
      <c r="B10" s="65"/>
      <c r="C10" s="65"/>
      <c r="D10" s="65"/>
      <c r="E10" s="65"/>
      <c r="F10" s="65"/>
    </row>
    <row r="11" spans="1:6" ht="20.100000000000001" customHeight="1" x14ac:dyDescent="0.15">
      <c r="A11" s="65">
        <v>6</v>
      </c>
      <c r="B11" s="65"/>
      <c r="C11" s="65"/>
      <c r="D11" s="65"/>
      <c r="E11" s="65"/>
      <c r="F11" s="65"/>
    </row>
    <row r="12" spans="1:6" ht="20.100000000000001" customHeight="1" x14ac:dyDescent="0.15">
      <c r="A12" s="65">
        <v>7</v>
      </c>
      <c r="B12" s="65"/>
      <c r="C12" s="65"/>
      <c r="D12" s="65"/>
      <c r="E12" s="65"/>
      <c r="F12" s="65"/>
    </row>
    <row r="13" spans="1:6" ht="20.100000000000001" customHeight="1" x14ac:dyDescent="0.15">
      <c r="A13" s="65">
        <v>8</v>
      </c>
      <c r="B13" s="65"/>
      <c r="C13" s="65"/>
      <c r="D13" s="65"/>
      <c r="E13" s="65"/>
      <c r="F13" s="65"/>
    </row>
    <row r="14" spans="1:6" ht="20.100000000000001" customHeight="1" x14ac:dyDescent="0.15">
      <c r="A14" s="65">
        <v>9</v>
      </c>
      <c r="B14" s="65"/>
      <c r="C14" s="65"/>
      <c r="D14" s="65"/>
      <c r="E14" s="65"/>
      <c r="F14" s="65"/>
    </row>
    <row r="15" spans="1:6" ht="20.100000000000001" customHeight="1" x14ac:dyDescent="0.15">
      <c r="A15" s="65">
        <v>10</v>
      </c>
      <c r="B15" s="65"/>
      <c r="C15" s="65"/>
      <c r="D15" s="65"/>
      <c r="E15" s="65"/>
      <c r="F15" s="65"/>
    </row>
    <row r="16" spans="1:6" ht="20.100000000000001" customHeight="1" x14ac:dyDescent="0.15">
      <c r="A16" s="65">
        <v>11</v>
      </c>
      <c r="B16" s="65"/>
      <c r="C16" s="65"/>
      <c r="D16" s="65"/>
      <c r="E16" s="65"/>
      <c r="F16" s="65"/>
    </row>
    <row r="17" spans="1:6" ht="20.100000000000001" customHeight="1" x14ac:dyDescent="0.15">
      <c r="A17" s="65">
        <v>12</v>
      </c>
      <c r="B17" s="65"/>
      <c r="C17" s="65"/>
      <c r="D17" s="65"/>
      <c r="E17" s="65"/>
      <c r="F17" s="65"/>
    </row>
    <row r="18" spans="1:6" ht="20.100000000000001" customHeight="1" x14ac:dyDescent="0.15">
      <c r="A18" s="65">
        <v>13</v>
      </c>
      <c r="B18" s="65"/>
      <c r="C18" s="65"/>
      <c r="D18" s="65"/>
      <c r="E18" s="65"/>
      <c r="F18" s="65"/>
    </row>
    <row r="19" spans="1:6" ht="20.100000000000001" customHeight="1" x14ac:dyDescent="0.15">
      <c r="A19" s="65">
        <v>14</v>
      </c>
      <c r="B19" s="65"/>
      <c r="C19" s="65"/>
      <c r="D19" s="65"/>
      <c r="E19" s="65"/>
      <c r="F19" s="65"/>
    </row>
    <row r="20" spans="1:6" ht="20.100000000000001" customHeight="1" x14ac:dyDescent="0.15">
      <c r="A20" s="65">
        <v>15</v>
      </c>
      <c r="B20" s="65"/>
      <c r="C20" s="65"/>
      <c r="D20" s="65"/>
      <c r="E20" s="65"/>
      <c r="F20" s="65"/>
    </row>
    <row r="21" spans="1:6" ht="20.100000000000001" customHeight="1" x14ac:dyDescent="0.15"/>
    <row r="22" spans="1:6" ht="20.100000000000001" customHeight="1" x14ac:dyDescent="0.15">
      <c r="A22" s="27" t="s">
        <v>53</v>
      </c>
    </row>
    <row r="23" spans="1:6" ht="20.100000000000001" customHeight="1" x14ac:dyDescent="0.15">
      <c r="A23" s="65" t="s">
        <v>47</v>
      </c>
      <c r="B23" s="65" t="s">
        <v>21</v>
      </c>
      <c r="C23" s="65" t="s">
        <v>49</v>
      </c>
    </row>
    <row r="24" spans="1:6" ht="20.100000000000001" customHeight="1" x14ac:dyDescent="0.15">
      <c r="A24" s="65">
        <v>1</v>
      </c>
      <c r="B24" s="65"/>
      <c r="C24" s="65"/>
    </row>
    <row r="25" spans="1:6" ht="20.100000000000001" customHeight="1" x14ac:dyDescent="0.15">
      <c r="A25" s="65">
        <v>2</v>
      </c>
      <c r="B25" s="65"/>
      <c r="C25" s="65"/>
    </row>
    <row r="26" spans="1:6" ht="20.100000000000001" customHeight="1" x14ac:dyDescent="0.15">
      <c r="A26" s="65">
        <v>3</v>
      </c>
      <c r="B26" s="65"/>
      <c r="C26" s="65"/>
    </row>
    <row r="27" spans="1:6" ht="20.100000000000001" customHeight="1" x14ac:dyDescent="0.15">
      <c r="A27" s="65">
        <v>4</v>
      </c>
      <c r="B27" s="65"/>
      <c r="C27" s="65"/>
    </row>
    <row r="28" spans="1:6" ht="20.100000000000001" customHeight="1" x14ac:dyDescent="0.15">
      <c r="A28" s="65">
        <v>5</v>
      </c>
      <c r="B28" s="65"/>
      <c r="C28" s="65"/>
    </row>
    <row r="29" spans="1:6" ht="20.100000000000001" customHeight="1" x14ac:dyDescent="0.15">
      <c r="A29" s="65">
        <v>6</v>
      </c>
      <c r="B29" s="65"/>
      <c r="C29" s="65"/>
    </row>
    <row r="30" spans="1:6" ht="20.100000000000001" customHeight="1" x14ac:dyDescent="0.15">
      <c r="A30" s="65">
        <v>7</v>
      </c>
      <c r="B30" s="65"/>
      <c r="C30" s="65"/>
    </row>
    <row r="31" spans="1:6" ht="20.100000000000001" customHeight="1" x14ac:dyDescent="0.15">
      <c r="A31" s="65">
        <v>8</v>
      </c>
      <c r="B31" s="65"/>
      <c r="C31" s="65"/>
    </row>
    <row r="32" spans="1:6" ht="20.100000000000001" customHeight="1" x14ac:dyDescent="0.15">
      <c r="A32" s="65">
        <v>9</v>
      </c>
      <c r="B32" s="65"/>
      <c r="C32" s="65"/>
    </row>
    <row r="33" spans="1:5" ht="20.100000000000001" customHeight="1" x14ac:dyDescent="0.15">
      <c r="A33" s="65">
        <v>10</v>
      </c>
      <c r="B33" s="65"/>
      <c r="C33" s="65"/>
    </row>
    <row r="35" spans="1:5" x14ac:dyDescent="0.15">
      <c r="A35" s="27" t="s">
        <v>54</v>
      </c>
    </row>
    <row r="37" spans="1:5" x14ac:dyDescent="0.15">
      <c r="B37" s="45" t="s">
        <v>55</v>
      </c>
      <c r="C37" s="44"/>
      <c r="E37" s="26" t="s">
        <v>56</v>
      </c>
    </row>
  </sheetData>
  <mergeCells count="1">
    <mergeCell ref="A1:F1"/>
  </mergeCells>
  <phoneticPr fontId="6"/>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view="pageBreakPreview" zoomScale="80" zoomScaleNormal="100" zoomScaleSheetLayoutView="80" workbookViewId="0">
      <selection sqref="A1:F1"/>
    </sheetView>
  </sheetViews>
  <sheetFormatPr defaultRowHeight="13.5" x14ac:dyDescent="0.15"/>
  <cols>
    <col min="1" max="1" width="4.5" style="26" bestFit="1" customWidth="1"/>
    <col min="2" max="3" width="13.75" style="26" customWidth="1"/>
    <col min="4" max="5" width="5.25" style="26" bestFit="1" customWidth="1"/>
    <col min="6" max="6" width="13.75" style="26" customWidth="1"/>
    <col min="7" max="256" width="9" style="26"/>
    <col min="257" max="257" width="4.5" style="26" bestFit="1" customWidth="1"/>
    <col min="258" max="259" width="13.75" style="26" customWidth="1"/>
    <col min="260" max="261" width="5.25" style="26" bestFit="1" customWidth="1"/>
    <col min="262" max="262" width="13.75" style="26" customWidth="1"/>
    <col min="263" max="512" width="9" style="26"/>
    <col min="513" max="513" width="4.5" style="26" bestFit="1" customWidth="1"/>
    <col min="514" max="515" width="13.75" style="26" customWidth="1"/>
    <col min="516" max="517" width="5.25" style="26" bestFit="1" customWidth="1"/>
    <col min="518" max="518" width="13.75" style="26" customWidth="1"/>
    <col min="519" max="768" width="9" style="26"/>
    <col min="769" max="769" width="4.5" style="26" bestFit="1" customWidth="1"/>
    <col min="770" max="771" width="13.75" style="26" customWidth="1"/>
    <col min="772" max="773" width="5.25" style="26" bestFit="1" customWidth="1"/>
    <col min="774" max="774" width="13.75" style="26" customWidth="1"/>
    <col min="775" max="1024" width="9" style="26"/>
    <col min="1025" max="1025" width="4.5" style="26" bestFit="1" customWidth="1"/>
    <col min="1026" max="1027" width="13.75" style="26" customWidth="1"/>
    <col min="1028" max="1029" width="5.25" style="26" bestFit="1" customWidth="1"/>
    <col min="1030" max="1030" width="13.75" style="26" customWidth="1"/>
    <col min="1031" max="1280" width="9" style="26"/>
    <col min="1281" max="1281" width="4.5" style="26" bestFit="1" customWidth="1"/>
    <col min="1282" max="1283" width="13.75" style="26" customWidth="1"/>
    <col min="1284" max="1285" width="5.25" style="26" bestFit="1" customWidth="1"/>
    <col min="1286" max="1286" width="13.75" style="26" customWidth="1"/>
    <col min="1287" max="1536" width="9" style="26"/>
    <col min="1537" max="1537" width="4.5" style="26" bestFit="1" customWidth="1"/>
    <col min="1538" max="1539" width="13.75" style="26" customWidth="1"/>
    <col min="1540" max="1541" width="5.25" style="26" bestFit="1" customWidth="1"/>
    <col min="1542" max="1542" width="13.75" style="26" customWidth="1"/>
    <col min="1543" max="1792" width="9" style="26"/>
    <col min="1793" max="1793" width="4.5" style="26" bestFit="1" customWidth="1"/>
    <col min="1794" max="1795" width="13.75" style="26" customWidth="1"/>
    <col min="1796" max="1797" width="5.25" style="26" bestFit="1" customWidth="1"/>
    <col min="1798" max="1798" width="13.75" style="26" customWidth="1"/>
    <col min="1799" max="2048" width="9" style="26"/>
    <col min="2049" max="2049" width="4.5" style="26" bestFit="1" customWidth="1"/>
    <col min="2050" max="2051" width="13.75" style="26" customWidth="1"/>
    <col min="2052" max="2053" width="5.25" style="26" bestFit="1" customWidth="1"/>
    <col min="2054" max="2054" width="13.75" style="26" customWidth="1"/>
    <col min="2055" max="2304" width="9" style="26"/>
    <col min="2305" max="2305" width="4.5" style="26" bestFit="1" customWidth="1"/>
    <col min="2306" max="2307" width="13.75" style="26" customWidth="1"/>
    <col min="2308" max="2309" width="5.25" style="26" bestFit="1" customWidth="1"/>
    <col min="2310" max="2310" width="13.75" style="26" customWidth="1"/>
    <col min="2311" max="2560" width="9" style="26"/>
    <col min="2561" max="2561" width="4.5" style="26" bestFit="1" customWidth="1"/>
    <col min="2562" max="2563" width="13.75" style="26" customWidth="1"/>
    <col min="2564" max="2565" width="5.25" style="26" bestFit="1" customWidth="1"/>
    <col min="2566" max="2566" width="13.75" style="26" customWidth="1"/>
    <col min="2567" max="2816" width="9" style="26"/>
    <col min="2817" max="2817" width="4.5" style="26" bestFit="1" customWidth="1"/>
    <col min="2818" max="2819" width="13.75" style="26" customWidth="1"/>
    <col min="2820" max="2821" width="5.25" style="26" bestFit="1" customWidth="1"/>
    <col min="2822" max="2822" width="13.75" style="26" customWidth="1"/>
    <col min="2823" max="3072" width="9" style="26"/>
    <col min="3073" max="3073" width="4.5" style="26" bestFit="1" customWidth="1"/>
    <col min="3074" max="3075" width="13.75" style="26" customWidth="1"/>
    <col min="3076" max="3077" width="5.25" style="26" bestFit="1" customWidth="1"/>
    <col min="3078" max="3078" width="13.75" style="26" customWidth="1"/>
    <col min="3079" max="3328" width="9" style="26"/>
    <col min="3329" max="3329" width="4.5" style="26" bestFit="1" customWidth="1"/>
    <col min="3330" max="3331" width="13.75" style="26" customWidth="1"/>
    <col min="3332" max="3333" width="5.25" style="26" bestFit="1" customWidth="1"/>
    <col min="3334" max="3334" width="13.75" style="26" customWidth="1"/>
    <col min="3335" max="3584" width="9" style="26"/>
    <col min="3585" max="3585" width="4.5" style="26" bestFit="1" customWidth="1"/>
    <col min="3586" max="3587" width="13.75" style="26" customWidth="1"/>
    <col min="3588" max="3589" width="5.25" style="26" bestFit="1" customWidth="1"/>
    <col min="3590" max="3590" width="13.75" style="26" customWidth="1"/>
    <col min="3591" max="3840" width="9" style="26"/>
    <col min="3841" max="3841" width="4.5" style="26" bestFit="1" customWidth="1"/>
    <col min="3842" max="3843" width="13.75" style="26" customWidth="1"/>
    <col min="3844" max="3845" width="5.25" style="26" bestFit="1" customWidth="1"/>
    <col min="3846" max="3846" width="13.75" style="26" customWidth="1"/>
    <col min="3847" max="4096" width="9" style="26"/>
    <col min="4097" max="4097" width="4.5" style="26" bestFit="1" customWidth="1"/>
    <col min="4098" max="4099" width="13.75" style="26" customWidth="1"/>
    <col min="4100" max="4101" width="5.25" style="26" bestFit="1" customWidth="1"/>
    <col min="4102" max="4102" width="13.75" style="26" customWidth="1"/>
    <col min="4103" max="4352" width="9" style="26"/>
    <col min="4353" max="4353" width="4.5" style="26" bestFit="1" customWidth="1"/>
    <col min="4354" max="4355" width="13.75" style="26" customWidth="1"/>
    <col min="4356" max="4357" width="5.25" style="26" bestFit="1" customWidth="1"/>
    <col min="4358" max="4358" width="13.75" style="26" customWidth="1"/>
    <col min="4359" max="4608" width="9" style="26"/>
    <col min="4609" max="4609" width="4.5" style="26" bestFit="1" customWidth="1"/>
    <col min="4610" max="4611" width="13.75" style="26" customWidth="1"/>
    <col min="4612" max="4613" width="5.25" style="26" bestFit="1" customWidth="1"/>
    <col min="4614" max="4614" width="13.75" style="26" customWidth="1"/>
    <col min="4615" max="4864" width="9" style="26"/>
    <col min="4865" max="4865" width="4.5" style="26" bestFit="1" customWidth="1"/>
    <col min="4866" max="4867" width="13.75" style="26" customWidth="1"/>
    <col min="4868" max="4869" width="5.25" style="26" bestFit="1" customWidth="1"/>
    <col min="4870" max="4870" width="13.75" style="26" customWidth="1"/>
    <col min="4871" max="5120" width="9" style="26"/>
    <col min="5121" max="5121" width="4.5" style="26" bestFit="1" customWidth="1"/>
    <col min="5122" max="5123" width="13.75" style="26" customWidth="1"/>
    <col min="5124" max="5125" width="5.25" style="26" bestFit="1" customWidth="1"/>
    <col min="5126" max="5126" width="13.75" style="26" customWidth="1"/>
    <col min="5127" max="5376" width="9" style="26"/>
    <col min="5377" max="5377" width="4.5" style="26" bestFit="1" customWidth="1"/>
    <col min="5378" max="5379" width="13.75" style="26" customWidth="1"/>
    <col min="5380" max="5381" width="5.25" style="26" bestFit="1" customWidth="1"/>
    <col min="5382" max="5382" width="13.75" style="26" customWidth="1"/>
    <col min="5383" max="5632" width="9" style="26"/>
    <col min="5633" max="5633" width="4.5" style="26" bestFit="1" customWidth="1"/>
    <col min="5634" max="5635" width="13.75" style="26" customWidth="1"/>
    <col min="5636" max="5637" width="5.25" style="26" bestFit="1" customWidth="1"/>
    <col min="5638" max="5638" width="13.75" style="26" customWidth="1"/>
    <col min="5639" max="5888" width="9" style="26"/>
    <col min="5889" max="5889" width="4.5" style="26" bestFit="1" customWidth="1"/>
    <col min="5890" max="5891" width="13.75" style="26" customWidth="1"/>
    <col min="5892" max="5893" width="5.25" style="26" bestFit="1" customWidth="1"/>
    <col min="5894" max="5894" width="13.75" style="26" customWidth="1"/>
    <col min="5895" max="6144" width="9" style="26"/>
    <col min="6145" max="6145" width="4.5" style="26" bestFit="1" customWidth="1"/>
    <col min="6146" max="6147" width="13.75" style="26" customWidth="1"/>
    <col min="6148" max="6149" width="5.25" style="26" bestFit="1" customWidth="1"/>
    <col min="6150" max="6150" width="13.75" style="26" customWidth="1"/>
    <col min="6151" max="6400" width="9" style="26"/>
    <col min="6401" max="6401" width="4.5" style="26" bestFit="1" customWidth="1"/>
    <col min="6402" max="6403" width="13.75" style="26" customWidth="1"/>
    <col min="6404" max="6405" width="5.25" style="26" bestFit="1" customWidth="1"/>
    <col min="6406" max="6406" width="13.75" style="26" customWidth="1"/>
    <col min="6407" max="6656" width="9" style="26"/>
    <col min="6657" max="6657" width="4.5" style="26" bestFit="1" customWidth="1"/>
    <col min="6658" max="6659" width="13.75" style="26" customWidth="1"/>
    <col min="6660" max="6661" width="5.25" style="26" bestFit="1" customWidth="1"/>
    <col min="6662" max="6662" width="13.75" style="26" customWidth="1"/>
    <col min="6663" max="6912" width="9" style="26"/>
    <col min="6913" max="6913" width="4.5" style="26" bestFit="1" customWidth="1"/>
    <col min="6914" max="6915" width="13.75" style="26" customWidth="1"/>
    <col min="6916" max="6917" width="5.25" style="26" bestFit="1" customWidth="1"/>
    <col min="6918" max="6918" width="13.75" style="26" customWidth="1"/>
    <col min="6919" max="7168" width="9" style="26"/>
    <col min="7169" max="7169" width="4.5" style="26" bestFit="1" customWidth="1"/>
    <col min="7170" max="7171" width="13.75" style="26" customWidth="1"/>
    <col min="7172" max="7173" width="5.25" style="26" bestFit="1" customWidth="1"/>
    <col min="7174" max="7174" width="13.75" style="26" customWidth="1"/>
    <col min="7175" max="7424" width="9" style="26"/>
    <col min="7425" max="7425" width="4.5" style="26" bestFit="1" customWidth="1"/>
    <col min="7426" max="7427" width="13.75" style="26" customWidth="1"/>
    <col min="7428" max="7429" width="5.25" style="26" bestFit="1" customWidth="1"/>
    <col min="7430" max="7430" width="13.75" style="26" customWidth="1"/>
    <col min="7431" max="7680" width="9" style="26"/>
    <col min="7681" max="7681" width="4.5" style="26" bestFit="1" customWidth="1"/>
    <col min="7682" max="7683" width="13.75" style="26" customWidth="1"/>
    <col min="7684" max="7685" width="5.25" style="26" bestFit="1" customWidth="1"/>
    <col min="7686" max="7686" width="13.75" style="26" customWidth="1"/>
    <col min="7687" max="7936" width="9" style="26"/>
    <col min="7937" max="7937" width="4.5" style="26" bestFit="1" customWidth="1"/>
    <col min="7938" max="7939" width="13.75" style="26" customWidth="1"/>
    <col min="7940" max="7941" width="5.25" style="26" bestFit="1" customWidth="1"/>
    <col min="7942" max="7942" width="13.75" style="26" customWidth="1"/>
    <col min="7943" max="8192" width="9" style="26"/>
    <col min="8193" max="8193" width="4.5" style="26" bestFit="1" customWidth="1"/>
    <col min="8194" max="8195" width="13.75" style="26" customWidth="1"/>
    <col min="8196" max="8197" width="5.25" style="26" bestFit="1" customWidth="1"/>
    <col min="8198" max="8198" width="13.75" style="26" customWidth="1"/>
    <col min="8199" max="8448" width="9" style="26"/>
    <col min="8449" max="8449" width="4.5" style="26" bestFit="1" customWidth="1"/>
    <col min="8450" max="8451" width="13.75" style="26" customWidth="1"/>
    <col min="8452" max="8453" width="5.25" style="26" bestFit="1" customWidth="1"/>
    <col min="8454" max="8454" width="13.75" style="26" customWidth="1"/>
    <col min="8455" max="8704" width="9" style="26"/>
    <col min="8705" max="8705" width="4.5" style="26" bestFit="1" customWidth="1"/>
    <col min="8706" max="8707" width="13.75" style="26" customWidth="1"/>
    <col min="8708" max="8709" width="5.25" style="26" bestFit="1" customWidth="1"/>
    <col min="8710" max="8710" width="13.75" style="26" customWidth="1"/>
    <col min="8711" max="8960" width="9" style="26"/>
    <col min="8961" max="8961" width="4.5" style="26" bestFit="1" customWidth="1"/>
    <col min="8962" max="8963" width="13.75" style="26" customWidth="1"/>
    <col min="8964" max="8965" width="5.25" style="26" bestFit="1" customWidth="1"/>
    <col min="8966" max="8966" width="13.75" style="26" customWidth="1"/>
    <col min="8967" max="9216" width="9" style="26"/>
    <col min="9217" max="9217" width="4.5" style="26" bestFit="1" customWidth="1"/>
    <col min="9218" max="9219" width="13.75" style="26" customWidth="1"/>
    <col min="9220" max="9221" width="5.25" style="26" bestFit="1" customWidth="1"/>
    <col min="9222" max="9222" width="13.75" style="26" customWidth="1"/>
    <col min="9223" max="9472" width="9" style="26"/>
    <col min="9473" max="9473" width="4.5" style="26" bestFit="1" customWidth="1"/>
    <col min="9474" max="9475" width="13.75" style="26" customWidth="1"/>
    <col min="9476" max="9477" width="5.25" style="26" bestFit="1" customWidth="1"/>
    <col min="9478" max="9478" width="13.75" style="26" customWidth="1"/>
    <col min="9479" max="9728" width="9" style="26"/>
    <col min="9729" max="9729" width="4.5" style="26" bestFit="1" customWidth="1"/>
    <col min="9730" max="9731" width="13.75" style="26" customWidth="1"/>
    <col min="9732" max="9733" width="5.25" style="26" bestFit="1" customWidth="1"/>
    <col min="9734" max="9734" width="13.75" style="26" customWidth="1"/>
    <col min="9735" max="9984" width="9" style="26"/>
    <col min="9985" max="9985" width="4.5" style="26" bestFit="1" customWidth="1"/>
    <col min="9986" max="9987" width="13.75" style="26" customWidth="1"/>
    <col min="9988" max="9989" width="5.25" style="26" bestFit="1" customWidth="1"/>
    <col min="9990" max="9990" width="13.75" style="26" customWidth="1"/>
    <col min="9991" max="10240" width="9" style="26"/>
    <col min="10241" max="10241" width="4.5" style="26" bestFit="1" customWidth="1"/>
    <col min="10242" max="10243" width="13.75" style="26" customWidth="1"/>
    <col min="10244" max="10245" width="5.25" style="26" bestFit="1" customWidth="1"/>
    <col min="10246" max="10246" width="13.75" style="26" customWidth="1"/>
    <col min="10247" max="10496" width="9" style="26"/>
    <col min="10497" max="10497" width="4.5" style="26" bestFit="1" customWidth="1"/>
    <col min="10498" max="10499" width="13.75" style="26" customWidth="1"/>
    <col min="10500" max="10501" width="5.25" style="26" bestFit="1" customWidth="1"/>
    <col min="10502" max="10502" width="13.75" style="26" customWidth="1"/>
    <col min="10503" max="10752" width="9" style="26"/>
    <col min="10753" max="10753" width="4.5" style="26" bestFit="1" customWidth="1"/>
    <col min="10754" max="10755" width="13.75" style="26" customWidth="1"/>
    <col min="10756" max="10757" width="5.25" style="26" bestFit="1" customWidth="1"/>
    <col min="10758" max="10758" width="13.75" style="26" customWidth="1"/>
    <col min="10759" max="11008" width="9" style="26"/>
    <col min="11009" max="11009" width="4.5" style="26" bestFit="1" customWidth="1"/>
    <col min="11010" max="11011" width="13.75" style="26" customWidth="1"/>
    <col min="11012" max="11013" width="5.25" style="26" bestFit="1" customWidth="1"/>
    <col min="11014" max="11014" width="13.75" style="26" customWidth="1"/>
    <col min="11015" max="11264" width="9" style="26"/>
    <col min="11265" max="11265" width="4.5" style="26" bestFit="1" customWidth="1"/>
    <col min="11266" max="11267" width="13.75" style="26" customWidth="1"/>
    <col min="11268" max="11269" width="5.25" style="26" bestFit="1" customWidth="1"/>
    <col min="11270" max="11270" width="13.75" style="26" customWidth="1"/>
    <col min="11271" max="11520" width="9" style="26"/>
    <col min="11521" max="11521" width="4.5" style="26" bestFit="1" customWidth="1"/>
    <col min="11522" max="11523" width="13.75" style="26" customWidth="1"/>
    <col min="11524" max="11525" width="5.25" style="26" bestFit="1" customWidth="1"/>
    <col min="11526" max="11526" width="13.75" style="26" customWidth="1"/>
    <col min="11527" max="11776" width="9" style="26"/>
    <col min="11777" max="11777" width="4.5" style="26" bestFit="1" customWidth="1"/>
    <col min="11778" max="11779" width="13.75" style="26" customWidth="1"/>
    <col min="11780" max="11781" width="5.25" style="26" bestFit="1" customWidth="1"/>
    <col min="11782" max="11782" width="13.75" style="26" customWidth="1"/>
    <col min="11783" max="12032" width="9" style="26"/>
    <col min="12033" max="12033" width="4.5" style="26" bestFit="1" customWidth="1"/>
    <col min="12034" max="12035" width="13.75" style="26" customWidth="1"/>
    <col min="12036" max="12037" width="5.25" style="26" bestFit="1" customWidth="1"/>
    <col min="12038" max="12038" width="13.75" style="26" customWidth="1"/>
    <col min="12039" max="12288" width="9" style="26"/>
    <col min="12289" max="12289" width="4.5" style="26" bestFit="1" customWidth="1"/>
    <col min="12290" max="12291" width="13.75" style="26" customWidth="1"/>
    <col min="12292" max="12293" width="5.25" style="26" bestFit="1" customWidth="1"/>
    <col min="12294" max="12294" width="13.75" style="26" customWidth="1"/>
    <col min="12295" max="12544" width="9" style="26"/>
    <col min="12545" max="12545" width="4.5" style="26" bestFit="1" customWidth="1"/>
    <col min="12546" max="12547" width="13.75" style="26" customWidth="1"/>
    <col min="12548" max="12549" width="5.25" style="26" bestFit="1" customWidth="1"/>
    <col min="12550" max="12550" width="13.75" style="26" customWidth="1"/>
    <col min="12551" max="12800" width="9" style="26"/>
    <col min="12801" max="12801" width="4.5" style="26" bestFit="1" customWidth="1"/>
    <col min="12802" max="12803" width="13.75" style="26" customWidth="1"/>
    <col min="12804" max="12805" width="5.25" style="26" bestFit="1" customWidth="1"/>
    <col min="12806" max="12806" width="13.75" style="26" customWidth="1"/>
    <col min="12807" max="13056" width="9" style="26"/>
    <col min="13057" max="13057" width="4.5" style="26" bestFit="1" customWidth="1"/>
    <col min="13058" max="13059" width="13.75" style="26" customWidth="1"/>
    <col min="13060" max="13061" width="5.25" style="26" bestFit="1" customWidth="1"/>
    <col min="13062" max="13062" width="13.75" style="26" customWidth="1"/>
    <col min="13063" max="13312" width="9" style="26"/>
    <col min="13313" max="13313" width="4.5" style="26" bestFit="1" customWidth="1"/>
    <col min="13314" max="13315" width="13.75" style="26" customWidth="1"/>
    <col min="13316" max="13317" width="5.25" style="26" bestFit="1" customWidth="1"/>
    <col min="13318" max="13318" width="13.75" style="26" customWidth="1"/>
    <col min="13319" max="13568" width="9" style="26"/>
    <col min="13569" max="13569" width="4.5" style="26" bestFit="1" customWidth="1"/>
    <col min="13570" max="13571" width="13.75" style="26" customWidth="1"/>
    <col min="13572" max="13573" width="5.25" style="26" bestFit="1" customWidth="1"/>
    <col min="13574" max="13574" width="13.75" style="26" customWidth="1"/>
    <col min="13575" max="13824" width="9" style="26"/>
    <col min="13825" max="13825" width="4.5" style="26" bestFit="1" customWidth="1"/>
    <col min="13826" max="13827" width="13.75" style="26" customWidth="1"/>
    <col min="13828" max="13829" width="5.25" style="26" bestFit="1" customWidth="1"/>
    <col min="13830" max="13830" width="13.75" style="26" customWidth="1"/>
    <col min="13831" max="14080" width="9" style="26"/>
    <col min="14081" max="14081" width="4.5" style="26" bestFit="1" customWidth="1"/>
    <col min="14082" max="14083" width="13.75" style="26" customWidth="1"/>
    <col min="14084" max="14085" width="5.25" style="26" bestFit="1" customWidth="1"/>
    <col min="14086" max="14086" width="13.75" style="26" customWidth="1"/>
    <col min="14087" max="14336" width="9" style="26"/>
    <col min="14337" max="14337" width="4.5" style="26" bestFit="1" customWidth="1"/>
    <col min="14338" max="14339" width="13.75" style="26" customWidth="1"/>
    <col min="14340" max="14341" width="5.25" style="26" bestFit="1" customWidth="1"/>
    <col min="14342" max="14342" width="13.75" style="26" customWidth="1"/>
    <col min="14343" max="14592" width="9" style="26"/>
    <col min="14593" max="14593" width="4.5" style="26" bestFit="1" customWidth="1"/>
    <col min="14594" max="14595" width="13.75" style="26" customWidth="1"/>
    <col min="14596" max="14597" width="5.25" style="26" bestFit="1" customWidth="1"/>
    <col min="14598" max="14598" width="13.75" style="26" customWidth="1"/>
    <col min="14599" max="14848" width="9" style="26"/>
    <col min="14849" max="14849" width="4.5" style="26" bestFit="1" customWidth="1"/>
    <col min="14850" max="14851" width="13.75" style="26" customWidth="1"/>
    <col min="14852" max="14853" width="5.25" style="26" bestFit="1" customWidth="1"/>
    <col min="14854" max="14854" width="13.75" style="26" customWidth="1"/>
    <col min="14855" max="15104" width="9" style="26"/>
    <col min="15105" max="15105" width="4.5" style="26" bestFit="1" customWidth="1"/>
    <col min="15106" max="15107" width="13.75" style="26" customWidth="1"/>
    <col min="15108" max="15109" width="5.25" style="26" bestFit="1" customWidth="1"/>
    <col min="15110" max="15110" width="13.75" style="26" customWidth="1"/>
    <col min="15111" max="15360" width="9" style="26"/>
    <col min="15361" max="15361" width="4.5" style="26" bestFit="1" customWidth="1"/>
    <col min="15362" max="15363" width="13.75" style="26" customWidth="1"/>
    <col min="15364" max="15365" width="5.25" style="26" bestFit="1" customWidth="1"/>
    <col min="15366" max="15366" width="13.75" style="26" customWidth="1"/>
    <col min="15367" max="15616" width="9" style="26"/>
    <col min="15617" max="15617" width="4.5" style="26" bestFit="1" customWidth="1"/>
    <col min="15618" max="15619" width="13.75" style="26" customWidth="1"/>
    <col min="15620" max="15621" width="5.25" style="26" bestFit="1" customWidth="1"/>
    <col min="15622" max="15622" width="13.75" style="26" customWidth="1"/>
    <col min="15623" max="15872" width="9" style="26"/>
    <col min="15873" max="15873" width="4.5" style="26" bestFit="1" customWidth="1"/>
    <col min="15874" max="15875" width="13.75" style="26" customWidth="1"/>
    <col min="15876" max="15877" width="5.25" style="26" bestFit="1" customWidth="1"/>
    <col min="15878" max="15878" width="13.75" style="26" customWidth="1"/>
    <col min="15879" max="16128" width="9" style="26"/>
    <col min="16129" max="16129" width="4.5" style="26" bestFit="1" customWidth="1"/>
    <col min="16130" max="16131" width="13.75" style="26" customWidth="1"/>
    <col min="16132" max="16133" width="5.25" style="26" bestFit="1" customWidth="1"/>
    <col min="16134" max="16134" width="13.75" style="26" customWidth="1"/>
    <col min="16135" max="16384" width="9" style="26"/>
  </cols>
  <sheetData>
    <row r="1" spans="1:6" x14ac:dyDescent="0.15">
      <c r="A1" s="176" t="s">
        <v>166</v>
      </c>
      <c r="B1" s="176"/>
      <c r="C1" s="176"/>
      <c r="D1" s="176"/>
      <c r="E1" s="176"/>
      <c r="F1" s="176"/>
    </row>
    <row r="3" spans="1:6" x14ac:dyDescent="0.15">
      <c r="A3" s="27" t="s">
        <v>46</v>
      </c>
      <c r="D3" s="45" t="s">
        <v>1</v>
      </c>
      <c r="E3" s="44"/>
      <c r="F3" s="44"/>
    </row>
    <row r="4" spans="1:6" x14ac:dyDescent="0.15">
      <c r="A4" s="27"/>
    </row>
    <row r="5" spans="1:6" ht="20.100000000000001" customHeight="1" x14ac:dyDescent="0.15">
      <c r="A5" s="65" t="s">
        <v>47</v>
      </c>
      <c r="B5" s="65" t="s">
        <v>48</v>
      </c>
      <c r="C5" s="65" t="s">
        <v>49</v>
      </c>
      <c r="D5" s="65" t="s">
        <v>50</v>
      </c>
      <c r="E5" s="65" t="s">
        <v>51</v>
      </c>
      <c r="F5" s="65" t="s">
        <v>52</v>
      </c>
    </row>
    <row r="6" spans="1:6" ht="20.100000000000001" customHeight="1" x14ac:dyDescent="0.15">
      <c r="A6" s="65">
        <v>1</v>
      </c>
      <c r="B6" s="65"/>
      <c r="C6" s="65"/>
      <c r="D6" s="65"/>
      <c r="E6" s="65"/>
      <c r="F6" s="65"/>
    </row>
    <row r="7" spans="1:6" ht="20.100000000000001" customHeight="1" x14ac:dyDescent="0.15">
      <c r="A7" s="65">
        <v>2</v>
      </c>
      <c r="B7" s="65"/>
      <c r="C7" s="65"/>
      <c r="D7" s="65"/>
      <c r="E7" s="65"/>
      <c r="F7" s="65"/>
    </row>
    <row r="8" spans="1:6" ht="20.100000000000001" customHeight="1" x14ac:dyDescent="0.15">
      <c r="A8" s="65">
        <v>3</v>
      </c>
      <c r="B8" s="65"/>
      <c r="C8" s="65"/>
      <c r="D8" s="65"/>
      <c r="E8" s="65"/>
      <c r="F8" s="65"/>
    </row>
    <row r="9" spans="1:6" ht="20.100000000000001" customHeight="1" x14ac:dyDescent="0.15">
      <c r="A9" s="65">
        <v>4</v>
      </c>
      <c r="B9" s="65"/>
      <c r="C9" s="65"/>
      <c r="D9" s="65"/>
      <c r="E9" s="65"/>
      <c r="F9" s="65"/>
    </row>
    <row r="10" spans="1:6" ht="20.100000000000001" customHeight="1" x14ac:dyDescent="0.15">
      <c r="A10" s="65">
        <v>5</v>
      </c>
      <c r="B10" s="65"/>
      <c r="C10" s="65"/>
      <c r="D10" s="65"/>
      <c r="E10" s="65"/>
      <c r="F10" s="65"/>
    </row>
    <row r="11" spans="1:6" ht="20.100000000000001" customHeight="1" x14ac:dyDescent="0.15">
      <c r="A11" s="65">
        <v>6</v>
      </c>
      <c r="B11" s="65"/>
      <c r="C11" s="65"/>
      <c r="D11" s="65"/>
      <c r="E11" s="65"/>
      <c r="F11" s="65"/>
    </row>
    <row r="12" spans="1:6" ht="20.100000000000001" customHeight="1" x14ac:dyDescent="0.15">
      <c r="A12" s="65">
        <v>7</v>
      </c>
      <c r="B12" s="65"/>
      <c r="C12" s="65"/>
      <c r="D12" s="65"/>
      <c r="E12" s="65"/>
      <c r="F12" s="65"/>
    </row>
    <row r="13" spans="1:6" ht="20.100000000000001" customHeight="1" x14ac:dyDescent="0.15">
      <c r="A13" s="65">
        <v>8</v>
      </c>
      <c r="B13" s="65"/>
      <c r="C13" s="65"/>
      <c r="D13" s="65"/>
      <c r="E13" s="65"/>
      <c r="F13" s="65"/>
    </row>
    <row r="14" spans="1:6" ht="20.100000000000001" customHeight="1" x14ac:dyDescent="0.15">
      <c r="A14" s="65">
        <v>9</v>
      </c>
      <c r="B14" s="65"/>
      <c r="C14" s="65"/>
      <c r="D14" s="65"/>
      <c r="E14" s="65"/>
      <c r="F14" s="65"/>
    </row>
    <row r="15" spans="1:6" ht="20.100000000000001" customHeight="1" x14ac:dyDescent="0.15">
      <c r="A15" s="65">
        <v>10</v>
      </c>
      <c r="B15" s="65"/>
      <c r="C15" s="65"/>
      <c r="D15" s="65"/>
      <c r="E15" s="65"/>
      <c r="F15" s="65"/>
    </row>
    <row r="16" spans="1:6" ht="20.100000000000001" customHeight="1" x14ac:dyDescent="0.15">
      <c r="A16" s="65">
        <v>11</v>
      </c>
      <c r="B16" s="65"/>
      <c r="C16" s="65"/>
      <c r="D16" s="65"/>
      <c r="E16" s="65"/>
      <c r="F16" s="65"/>
    </row>
    <row r="17" spans="1:6" ht="20.100000000000001" customHeight="1" x14ac:dyDescent="0.15">
      <c r="A17" s="65">
        <v>12</v>
      </c>
      <c r="B17" s="65"/>
      <c r="C17" s="65"/>
      <c r="D17" s="65"/>
      <c r="E17" s="65"/>
      <c r="F17" s="65"/>
    </row>
    <row r="18" spans="1:6" ht="20.100000000000001" customHeight="1" x14ac:dyDescent="0.15">
      <c r="A18" s="65">
        <v>13</v>
      </c>
      <c r="B18" s="65"/>
      <c r="C18" s="65"/>
      <c r="D18" s="65"/>
      <c r="E18" s="65"/>
      <c r="F18" s="65"/>
    </row>
    <row r="19" spans="1:6" ht="20.100000000000001" customHeight="1" x14ac:dyDescent="0.15">
      <c r="A19" s="65">
        <v>14</v>
      </c>
      <c r="B19" s="65"/>
      <c r="C19" s="65"/>
      <c r="D19" s="65"/>
      <c r="E19" s="65"/>
      <c r="F19" s="65"/>
    </row>
    <row r="20" spans="1:6" ht="20.100000000000001" customHeight="1" x14ac:dyDescent="0.15">
      <c r="A20" s="65">
        <v>15</v>
      </c>
      <c r="B20" s="65"/>
      <c r="C20" s="65"/>
      <c r="D20" s="65"/>
      <c r="E20" s="65"/>
      <c r="F20" s="65"/>
    </row>
    <row r="21" spans="1:6" ht="20.100000000000001" customHeight="1" x14ac:dyDescent="0.15"/>
    <row r="22" spans="1:6" ht="20.100000000000001" customHeight="1" x14ac:dyDescent="0.15">
      <c r="A22" s="27" t="s">
        <v>53</v>
      </c>
    </row>
    <row r="23" spans="1:6" ht="20.100000000000001" customHeight="1" x14ac:dyDescent="0.15">
      <c r="A23" s="65" t="s">
        <v>47</v>
      </c>
      <c r="B23" s="65" t="s">
        <v>21</v>
      </c>
      <c r="C23" s="65" t="s">
        <v>49</v>
      </c>
    </row>
    <row r="24" spans="1:6" ht="20.100000000000001" customHeight="1" x14ac:dyDescent="0.15">
      <c r="A24" s="65">
        <v>1</v>
      </c>
      <c r="B24" s="65"/>
      <c r="C24" s="65"/>
    </row>
    <row r="25" spans="1:6" ht="20.100000000000001" customHeight="1" x14ac:dyDescent="0.15">
      <c r="A25" s="65">
        <v>2</v>
      </c>
      <c r="B25" s="65"/>
      <c r="C25" s="65"/>
    </row>
    <row r="26" spans="1:6" ht="20.100000000000001" customHeight="1" x14ac:dyDescent="0.15">
      <c r="A26" s="65">
        <v>3</v>
      </c>
      <c r="B26" s="65"/>
      <c r="C26" s="65"/>
    </row>
    <row r="27" spans="1:6" ht="20.100000000000001" customHeight="1" x14ac:dyDescent="0.15">
      <c r="A27" s="65">
        <v>4</v>
      </c>
      <c r="B27" s="65"/>
      <c r="C27" s="65"/>
    </row>
    <row r="28" spans="1:6" ht="20.100000000000001" customHeight="1" x14ac:dyDescent="0.15">
      <c r="A28" s="65">
        <v>5</v>
      </c>
      <c r="B28" s="65"/>
      <c r="C28" s="65"/>
    </row>
    <row r="29" spans="1:6" ht="20.100000000000001" customHeight="1" x14ac:dyDescent="0.15">
      <c r="A29" s="65">
        <v>6</v>
      </c>
      <c r="B29" s="65"/>
      <c r="C29" s="65"/>
    </row>
    <row r="30" spans="1:6" ht="20.100000000000001" customHeight="1" x14ac:dyDescent="0.15">
      <c r="A30" s="65">
        <v>7</v>
      </c>
      <c r="B30" s="65"/>
      <c r="C30" s="65"/>
    </row>
    <row r="31" spans="1:6" ht="20.100000000000001" customHeight="1" x14ac:dyDescent="0.15">
      <c r="A31" s="65">
        <v>8</v>
      </c>
      <c r="B31" s="65"/>
      <c r="C31" s="65"/>
    </row>
    <row r="32" spans="1:6" ht="20.100000000000001" customHeight="1" x14ac:dyDescent="0.15">
      <c r="A32" s="65">
        <v>9</v>
      </c>
      <c r="B32" s="65"/>
      <c r="C32" s="65"/>
    </row>
    <row r="33" spans="1:5" ht="20.100000000000001" customHeight="1" x14ac:dyDescent="0.15">
      <c r="A33" s="65">
        <v>10</v>
      </c>
      <c r="B33" s="65"/>
      <c r="C33" s="65"/>
    </row>
    <row r="35" spans="1:5" x14ac:dyDescent="0.15">
      <c r="A35" s="27" t="s">
        <v>54</v>
      </c>
    </row>
    <row r="37" spans="1:5" x14ac:dyDescent="0.15">
      <c r="B37" s="45" t="s">
        <v>55</v>
      </c>
      <c r="C37" s="44"/>
      <c r="E37" s="26" t="s">
        <v>56</v>
      </c>
    </row>
  </sheetData>
  <mergeCells count="1">
    <mergeCell ref="A1:F1"/>
  </mergeCells>
  <phoneticPr fontId="6"/>
  <printOptions horizontalCentered="1" verticalCentered="1"/>
  <pageMargins left="0.78740157480314965" right="0.78740157480314965" top="0.39370078740157483" bottom="0.39370078740157483" header="0.51181102362204722" footer="0.51181102362204722"/>
  <pageSetup paperSize="9" scale="120" orientation="portrait"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view="pageBreakPreview" zoomScaleNormal="100" zoomScaleSheetLayoutView="100" workbookViewId="0">
      <selection activeCell="A30" sqref="A30"/>
    </sheetView>
  </sheetViews>
  <sheetFormatPr defaultRowHeight="13.5" x14ac:dyDescent="0.1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x14ac:dyDescent="0.2">
      <c r="A1" s="202" t="s">
        <v>167</v>
      </c>
      <c r="B1" s="202"/>
      <c r="C1" s="202"/>
      <c r="D1" s="202"/>
      <c r="E1" s="202"/>
      <c r="F1" s="202"/>
      <c r="G1" s="202"/>
      <c r="H1" s="202"/>
      <c r="I1" s="202"/>
      <c r="J1" s="202"/>
      <c r="K1" s="202"/>
    </row>
    <row r="2" spans="1:11" ht="13.5" customHeight="1" x14ac:dyDescent="0.15"/>
    <row r="4" spans="1:11" ht="14.25" thickBot="1" x14ac:dyDescent="0.2">
      <c r="A4" s="1" t="s">
        <v>186</v>
      </c>
      <c r="I4" s="2" t="s">
        <v>1</v>
      </c>
      <c r="J4" s="2"/>
      <c r="K4" s="2"/>
    </row>
    <row r="6" spans="1:11" ht="15" customHeight="1" x14ac:dyDescent="0.15">
      <c r="A6" s="203" t="s">
        <v>57</v>
      </c>
      <c r="B6" s="203" t="s">
        <v>21</v>
      </c>
      <c r="C6" s="203" t="s">
        <v>58</v>
      </c>
      <c r="D6" s="203" t="s">
        <v>59</v>
      </c>
      <c r="E6" s="203" t="s">
        <v>50</v>
      </c>
      <c r="F6" s="203" t="s">
        <v>60</v>
      </c>
      <c r="G6" s="55" t="s">
        <v>61</v>
      </c>
      <c r="H6" s="57" t="s">
        <v>62</v>
      </c>
      <c r="I6" s="59" t="s">
        <v>63</v>
      </c>
      <c r="J6" s="55" t="s">
        <v>109</v>
      </c>
      <c r="K6" s="203" t="s">
        <v>64</v>
      </c>
    </row>
    <row r="7" spans="1:11" ht="15" customHeight="1" x14ac:dyDescent="0.15">
      <c r="A7" s="204"/>
      <c r="B7" s="204"/>
      <c r="C7" s="204"/>
      <c r="D7" s="204"/>
      <c r="E7" s="204"/>
      <c r="F7" s="204"/>
      <c r="G7" s="56" t="s">
        <v>65</v>
      </c>
      <c r="H7" s="58" t="s">
        <v>66</v>
      </c>
      <c r="I7" s="60" t="s">
        <v>67</v>
      </c>
      <c r="J7" s="56" t="s">
        <v>68</v>
      </c>
      <c r="K7" s="204"/>
    </row>
    <row r="8" spans="1:11" ht="18" customHeight="1" x14ac:dyDescent="0.15">
      <c r="A8" s="203">
        <v>1</v>
      </c>
      <c r="B8" s="205"/>
      <c r="C8" s="205"/>
      <c r="D8" s="205"/>
      <c r="E8" s="205"/>
      <c r="F8" s="205"/>
      <c r="G8" s="205"/>
      <c r="H8" s="3" t="s">
        <v>69</v>
      </c>
      <c r="I8" s="205"/>
      <c r="J8" s="205"/>
      <c r="K8" s="205"/>
    </row>
    <row r="9" spans="1:11" ht="18" customHeight="1" x14ac:dyDescent="0.15">
      <c r="A9" s="204"/>
      <c r="B9" s="206"/>
      <c r="C9" s="206"/>
      <c r="D9" s="206"/>
      <c r="E9" s="206"/>
      <c r="F9" s="206"/>
      <c r="G9" s="206"/>
      <c r="H9" s="56" t="s">
        <v>70</v>
      </c>
      <c r="I9" s="206"/>
      <c r="J9" s="206"/>
      <c r="K9" s="206"/>
    </row>
    <row r="10" spans="1:11" ht="18" customHeight="1" x14ac:dyDescent="0.15">
      <c r="A10" s="203">
        <v>2</v>
      </c>
      <c r="B10" s="205"/>
      <c r="C10" s="205"/>
      <c r="D10" s="205"/>
      <c r="E10" s="205"/>
      <c r="F10" s="205"/>
      <c r="G10" s="205"/>
      <c r="H10" s="3" t="s">
        <v>69</v>
      </c>
      <c r="I10" s="205"/>
      <c r="J10" s="205"/>
      <c r="K10" s="205"/>
    </row>
    <row r="11" spans="1:11" ht="18" customHeight="1" x14ac:dyDescent="0.15">
      <c r="A11" s="204"/>
      <c r="B11" s="206"/>
      <c r="C11" s="206"/>
      <c r="D11" s="206"/>
      <c r="E11" s="206"/>
      <c r="F11" s="206"/>
      <c r="G11" s="206"/>
      <c r="H11" s="56" t="s">
        <v>70</v>
      </c>
      <c r="I11" s="206"/>
      <c r="J11" s="206"/>
      <c r="K11" s="206"/>
    </row>
    <row r="12" spans="1:11" ht="18" customHeight="1" x14ac:dyDescent="0.15">
      <c r="A12" s="203">
        <v>3</v>
      </c>
      <c r="B12" s="205"/>
      <c r="C12" s="205"/>
      <c r="D12" s="205"/>
      <c r="E12" s="205"/>
      <c r="F12" s="205"/>
      <c r="G12" s="205"/>
      <c r="H12" s="3" t="s">
        <v>69</v>
      </c>
      <c r="I12" s="205"/>
      <c r="J12" s="205"/>
      <c r="K12" s="205"/>
    </row>
    <row r="13" spans="1:11" ht="18" customHeight="1" x14ac:dyDescent="0.15">
      <c r="A13" s="204"/>
      <c r="B13" s="206"/>
      <c r="C13" s="206"/>
      <c r="D13" s="206"/>
      <c r="E13" s="206"/>
      <c r="F13" s="206"/>
      <c r="G13" s="206"/>
      <c r="H13" s="56" t="s">
        <v>70</v>
      </c>
      <c r="I13" s="206"/>
      <c r="J13" s="206"/>
      <c r="K13" s="206"/>
    </row>
    <row r="14" spans="1:11" ht="18" customHeight="1" x14ac:dyDescent="0.15">
      <c r="A14" s="203">
        <v>4</v>
      </c>
      <c r="B14" s="205"/>
      <c r="C14" s="205"/>
      <c r="D14" s="205"/>
      <c r="E14" s="205"/>
      <c r="F14" s="205"/>
      <c r="G14" s="205"/>
      <c r="H14" s="3" t="s">
        <v>69</v>
      </c>
      <c r="I14" s="205"/>
      <c r="J14" s="205"/>
      <c r="K14" s="205"/>
    </row>
    <row r="15" spans="1:11" ht="18" customHeight="1" x14ac:dyDescent="0.15">
      <c r="A15" s="204"/>
      <c r="B15" s="206"/>
      <c r="C15" s="206"/>
      <c r="D15" s="206"/>
      <c r="E15" s="206"/>
      <c r="F15" s="206"/>
      <c r="G15" s="206"/>
      <c r="H15" s="56" t="s">
        <v>70</v>
      </c>
      <c r="I15" s="206"/>
      <c r="J15" s="206"/>
      <c r="K15" s="206"/>
    </row>
    <row r="16" spans="1:11" ht="18" customHeight="1" x14ac:dyDescent="0.15">
      <c r="A16" s="203">
        <v>5</v>
      </c>
      <c r="B16" s="205"/>
      <c r="C16" s="205"/>
      <c r="D16" s="205"/>
      <c r="E16" s="205"/>
      <c r="F16" s="205"/>
      <c r="G16" s="205"/>
      <c r="H16" s="3" t="s">
        <v>69</v>
      </c>
      <c r="I16" s="205"/>
      <c r="J16" s="205"/>
      <c r="K16" s="205"/>
    </row>
    <row r="17" spans="1:11" ht="18" customHeight="1" x14ac:dyDescent="0.15">
      <c r="A17" s="204"/>
      <c r="B17" s="206"/>
      <c r="C17" s="206"/>
      <c r="D17" s="206"/>
      <c r="E17" s="206"/>
      <c r="F17" s="206"/>
      <c r="G17" s="206"/>
      <c r="H17" s="56" t="s">
        <v>70</v>
      </c>
      <c r="I17" s="206"/>
      <c r="J17" s="206"/>
      <c r="K17" s="206"/>
    </row>
    <row r="18" spans="1:11" ht="18" customHeight="1" x14ac:dyDescent="0.15">
      <c r="A18" s="203">
        <v>6</v>
      </c>
      <c r="B18" s="205"/>
      <c r="C18" s="205"/>
      <c r="D18" s="205"/>
      <c r="E18" s="205"/>
      <c r="F18" s="205"/>
      <c r="G18" s="205"/>
      <c r="H18" s="3" t="s">
        <v>69</v>
      </c>
      <c r="I18" s="205"/>
      <c r="J18" s="205"/>
      <c r="K18" s="205"/>
    </row>
    <row r="19" spans="1:11" ht="18" customHeight="1" x14ac:dyDescent="0.15">
      <c r="A19" s="204"/>
      <c r="B19" s="206"/>
      <c r="C19" s="206"/>
      <c r="D19" s="206"/>
      <c r="E19" s="206"/>
      <c r="F19" s="206"/>
      <c r="G19" s="206"/>
      <c r="H19" s="56" t="s">
        <v>70</v>
      </c>
      <c r="I19" s="206"/>
      <c r="J19" s="206"/>
      <c r="K19" s="206"/>
    </row>
    <row r="20" spans="1:11" ht="18" customHeight="1" x14ac:dyDescent="0.15">
      <c r="A20" s="203">
        <v>7</v>
      </c>
      <c r="B20" s="205"/>
      <c r="C20" s="205"/>
      <c r="D20" s="205"/>
      <c r="E20" s="205"/>
      <c r="F20" s="205"/>
      <c r="G20" s="205"/>
      <c r="H20" s="3" t="s">
        <v>69</v>
      </c>
      <c r="I20" s="205"/>
      <c r="J20" s="205"/>
      <c r="K20" s="205"/>
    </row>
    <row r="21" spans="1:11" ht="18" customHeight="1" x14ac:dyDescent="0.15">
      <c r="A21" s="204"/>
      <c r="B21" s="206"/>
      <c r="C21" s="206"/>
      <c r="D21" s="206"/>
      <c r="E21" s="206"/>
      <c r="F21" s="206"/>
      <c r="G21" s="206"/>
      <c r="H21" s="56" t="s">
        <v>70</v>
      </c>
      <c r="I21" s="206"/>
      <c r="J21" s="206"/>
      <c r="K21" s="206"/>
    </row>
    <row r="22" spans="1:11" ht="18" customHeight="1" x14ac:dyDescent="0.15">
      <c r="A22" s="203">
        <v>8</v>
      </c>
      <c r="B22" s="205"/>
      <c r="C22" s="205"/>
      <c r="D22" s="205"/>
      <c r="E22" s="205"/>
      <c r="F22" s="205"/>
      <c r="G22" s="205"/>
      <c r="H22" s="3" t="s">
        <v>69</v>
      </c>
      <c r="I22" s="205"/>
      <c r="J22" s="205"/>
      <c r="K22" s="205"/>
    </row>
    <row r="23" spans="1:11" ht="18" customHeight="1" x14ac:dyDescent="0.15">
      <c r="A23" s="204"/>
      <c r="B23" s="206"/>
      <c r="C23" s="206"/>
      <c r="D23" s="206"/>
      <c r="E23" s="206"/>
      <c r="F23" s="206"/>
      <c r="G23" s="206"/>
      <c r="H23" s="56" t="s">
        <v>70</v>
      </c>
      <c r="I23" s="206"/>
      <c r="J23" s="206"/>
      <c r="K23" s="206"/>
    </row>
    <row r="24" spans="1:11" ht="18" customHeight="1" x14ac:dyDescent="0.15">
      <c r="A24" s="203">
        <v>9</v>
      </c>
      <c r="B24" s="205"/>
      <c r="C24" s="205"/>
      <c r="D24" s="205"/>
      <c r="E24" s="205"/>
      <c r="F24" s="205"/>
      <c r="G24" s="205"/>
      <c r="H24" s="3" t="s">
        <v>69</v>
      </c>
      <c r="I24" s="205"/>
      <c r="J24" s="205"/>
      <c r="K24" s="205"/>
    </row>
    <row r="25" spans="1:11" ht="18" customHeight="1" x14ac:dyDescent="0.15">
      <c r="A25" s="204"/>
      <c r="B25" s="206"/>
      <c r="C25" s="206"/>
      <c r="D25" s="206"/>
      <c r="E25" s="206"/>
      <c r="F25" s="206"/>
      <c r="G25" s="206"/>
      <c r="H25" s="56" t="s">
        <v>70</v>
      </c>
      <c r="I25" s="206"/>
      <c r="J25" s="206"/>
      <c r="K25" s="206"/>
    </row>
    <row r="26" spans="1:11" ht="18" customHeight="1" x14ac:dyDescent="0.15">
      <c r="A26" s="203">
        <v>10</v>
      </c>
      <c r="B26" s="205"/>
      <c r="C26" s="205"/>
      <c r="D26" s="205"/>
      <c r="E26" s="205"/>
      <c r="F26" s="205"/>
      <c r="G26" s="205"/>
      <c r="H26" s="3" t="s">
        <v>69</v>
      </c>
      <c r="I26" s="205"/>
      <c r="J26" s="205"/>
      <c r="K26" s="205"/>
    </row>
    <row r="27" spans="1:11" ht="18" customHeight="1" x14ac:dyDescent="0.15">
      <c r="A27" s="204"/>
      <c r="B27" s="206"/>
      <c r="C27" s="206"/>
      <c r="D27" s="206"/>
      <c r="E27" s="206"/>
      <c r="F27" s="206"/>
      <c r="G27" s="206"/>
      <c r="H27" s="56" t="s">
        <v>70</v>
      </c>
      <c r="I27" s="206"/>
      <c r="J27" s="206"/>
      <c r="K27" s="206"/>
    </row>
    <row r="29" spans="1:11" x14ac:dyDescent="0.15">
      <c r="A29" t="s">
        <v>187</v>
      </c>
    </row>
    <row r="30" spans="1:11" x14ac:dyDescent="0.15">
      <c r="A30" t="s">
        <v>71</v>
      </c>
    </row>
    <row r="31" spans="1:11" x14ac:dyDescent="0.15">
      <c r="B31" t="s">
        <v>72</v>
      </c>
    </row>
    <row r="32" spans="1:11" x14ac:dyDescent="0.15">
      <c r="B32" t="s">
        <v>73</v>
      </c>
    </row>
    <row r="33" spans="1:1" x14ac:dyDescent="0.15">
      <c r="A33" t="s">
        <v>110</v>
      </c>
    </row>
    <row r="34" spans="1:1" x14ac:dyDescent="0.15">
      <c r="A34" t="s">
        <v>111</v>
      </c>
    </row>
  </sheetData>
  <mergeCells count="108">
    <mergeCell ref="A6:A7"/>
    <mergeCell ref="B6:B7"/>
    <mergeCell ref="C6:C7"/>
    <mergeCell ref="D6:D7"/>
    <mergeCell ref="E6:E7"/>
    <mergeCell ref="F6:F7"/>
    <mergeCell ref="A8:A9"/>
    <mergeCell ref="B8:B9"/>
    <mergeCell ref="C8:C9"/>
    <mergeCell ref="D8:D9"/>
    <mergeCell ref="E8:E9"/>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I14:I15"/>
    <mergeCell ref="J14:J15"/>
    <mergeCell ref="K14:K15"/>
    <mergeCell ref="G12:G13"/>
    <mergeCell ref="I12:I13"/>
    <mergeCell ref="G10:G11"/>
    <mergeCell ref="I10:I11"/>
    <mergeCell ref="J12:J13"/>
    <mergeCell ref="K12:K13"/>
    <mergeCell ref="J10:J11"/>
    <mergeCell ref="K10:K11"/>
    <mergeCell ref="A18:A19"/>
    <mergeCell ref="B18:B19"/>
    <mergeCell ref="C18:C19"/>
    <mergeCell ref="D18:D19"/>
    <mergeCell ref="E18:E19"/>
    <mergeCell ref="A16:A17"/>
    <mergeCell ref="B16:B17"/>
    <mergeCell ref="C16:C17"/>
    <mergeCell ref="D16:D17"/>
    <mergeCell ref="E16:E17"/>
    <mergeCell ref="F18:F19"/>
    <mergeCell ref="G18:G19"/>
    <mergeCell ref="I18:I19"/>
    <mergeCell ref="J18:J19"/>
    <mergeCell ref="K18:K19"/>
    <mergeCell ref="G16:G17"/>
    <mergeCell ref="I16:I17"/>
    <mergeCell ref="J16:J17"/>
    <mergeCell ref="K16:K17"/>
    <mergeCell ref="F22:F23"/>
    <mergeCell ref="G22:G23"/>
    <mergeCell ref="I22:I23"/>
    <mergeCell ref="J22:J23"/>
    <mergeCell ref="K22:K23"/>
    <mergeCell ref="G20:G21"/>
    <mergeCell ref="I20:I21"/>
    <mergeCell ref="J20:J21"/>
    <mergeCell ref="K20:K21"/>
    <mergeCell ref="F20:F21"/>
    <mergeCell ref="B22:B23"/>
    <mergeCell ref="C22:C23"/>
    <mergeCell ref="D22:D23"/>
    <mergeCell ref="E22:E23"/>
    <mergeCell ref="A20:A21"/>
    <mergeCell ref="B20:B21"/>
    <mergeCell ref="C20:C21"/>
    <mergeCell ref="D20:D21"/>
    <mergeCell ref="E20:E21"/>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 ref="F16:F17"/>
    <mergeCell ref="A22:A23"/>
  </mergeCells>
  <phoneticPr fontId="6"/>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8"/>
  <sheetViews>
    <sheetView view="pageBreakPreview" topLeftCell="D1" zoomScaleNormal="100" zoomScaleSheetLayoutView="100" workbookViewId="0">
      <selection activeCell="D1" sqref="D1:N1"/>
    </sheetView>
  </sheetViews>
  <sheetFormatPr defaultColWidth="13" defaultRowHeight="13.5" x14ac:dyDescent="0.15"/>
  <cols>
    <col min="1" max="1" width="4.5" style="96" customWidth="1"/>
    <col min="2" max="3" width="20.625" style="96" customWidth="1"/>
    <col min="4" max="4" width="4.625" style="96" bestFit="1" customWidth="1"/>
    <col min="5" max="6" width="20.625" style="96" customWidth="1"/>
    <col min="7" max="7" width="3.5" style="96" customWidth="1"/>
    <col min="8" max="8" width="4.5" style="96" bestFit="1" customWidth="1"/>
    <col min="9" max="10" width="20.625" style="96" customWidth="1"/>
    <col min="11" max="11" width="3.5" style="96" customWidth="1"/>
    <col min="12" max="12" width="4.375" style="96" customWidth="1"/>
    <col min="13" max="14" width="20.5" style="96" customWidth="1"/>
    <col min="15" max="16384" width="13" style="96"/>
  </cols>
  <sheetData>
    <row r="1" spans="1:14" x14ac:dyDescent="0.15">
      <c r="A1" s="95"/>
      <c r="D1" s="207" t="s">
        <v>168</v>
      </c>
      <c r="E1" s="207"/>
      <c r="F1" s="207"/>
      <c r="G1" s="207"/>
      <c r="H1" s="207"/>
      <c r="I1" s="207"/>
      <c r="J1" s="207"/>
      <c r="K1" s="207"/>
      <c r="L1" s="207"/>
      <c r="M1" s="207"/>
      <c r="N1" s="207"/>
    </row>
    <row r="2" spans="1:14" x14ac:dyDescent="0.15">
      <c r="A2" s="95"/>
      <c r="D2" s="208" t="s">
        <v>20</v>
      </c>
      <c r="E2" s="208"/>
      <c r="F2" s="208"/>
      <c r="G2" s="208"/>
      <c r="H2" s="208"/>
      <c r="I2" s="208"/>
      <c r="J2" s="208"/>
      <c r="K2" s="208"/>
      <c r="L2" s="208"/>
      <c r="M2" s="208"/>
      <c r="N2" s="208"/>
    </row>
    <row r="3" spans="1:14" x14ac:dyDescent="0.15">
      <c r="D3" s="97"/>
    </row>
    <row r="4" spans="1:14" x14ac:dyDescent="0.15">
      <c r="D4" s="97" t="s">
        <v>74</v>
      </c>
      <c r="H4" s="97" t="s">
        <v>75</v>
      </c>
      <c r="L4" s="97" t="s">
        <v>76</v>
      </c>
    </row>
    <row r="5" spans="1:14" ht="23.1" customHeight="1" x14ac:dyDescent="0.15">
      <c r="D5" s="98"/>
      <c r="E5" s="98" t="s">
        <v>48</v>
      </c>
      <c r="F5" s="98" t="s">
        <v>77</v>
      </c>
      <c r="H5" s="98"/>
      <c r="I5" s="98" t="s">
        <v>48</v>
      </c>
      <c r="J5" s="98" t="s">
        <v>77</v>
      </c>
      <c r="L5" s="98"/>
      <c r="M5" s="98" t="s">
        <v>48</v>
      </c>
      <c r="N5" s="98" t="s">
        <v>77</v>
      </c>
    </row>
    <row r="6" spans="1:14" ht="26.25" customHeight="1" x14ac:dyDescent="0.15">
      <c r="D6" s="98">
        <v>1</v>
      </c>
      <c r="E6" s="98"/>
      <c r="F6" s="98"/>
      <c r="H6" s="98">
        <v>1</v>
      </c>
      <c r="I6" s="98" t="s">
        <v>112</v>
      </c>
      <c r="J6" s="98"/>
      <c r="L6" s="98">
        <v>1</v>
      </c>
      <c r="M6" s="98"/>
      <c r="N6" s="98"/>
    </row>
    <row r="7" spans="1:14" ht="26.25" customHeight="1" x14ac:dyDescent="0.15">
      <c r="D7" s="98">
        <v>2</v>
      </c>
      <c r="E7" s="98"/>
      <c r="F7" s="98"/>
      <c r="H7" s="98">
        <v>2</v>
      </c>
      <c r="I7" s="98"/>
      <c r="J7" s="98"/>
      <c r="L7" s="98">
        <v>2</v>
      </c>
      <c r="M7" s="98"/>
      <c r="N7" s="98"/>
    </row>
    <row r="8" spans="1:14" ht="26.25" customHeight="1" x14ac:dyDescent="0.15">
      <c r="D8" s="98">
        <v>3</v>
      </c>
      <c r="E8" s="98"/>
      <c r="F8" s="98"/>
      <c r="H8" s="98">
        <v>3</v>
      </c>
      <c r="I8" s="98"/>
      <c r="J8" s="98"/>
      <c r="L8" s="98">
        <v>3</v>
      </c>
      <c r="M8" s="98"/>
      <c r="N8" s="98"/>
    </row>
    <row r="9" spans="1:14" ht="26.25" customHeight="1" x14ac:dyDescent="0.15">
      <c r="D9" s="98">
        <v>4</v>
      </c>
      <c r="E9" s="98"/>
      <c r="F9" s="98"/>
      <c r="H9" s="98">
        <v>4</v>
      </c>
      <c r="I9" s="98"/>
      <c r="J9" s="98"/>
      <c r="L9" s="98">
        <v>4</v>
      </c>
      <c r="M9" s="98"/>
      <c r="N9" s="98"/>
    </row>
    <row r="10" spans="1:14" ht="26.25" customHeight="1" x14ac:dyDescent="0.15">
      <c r="D10" s="98">
        <v>5</v>
      </c>
      <c r="E10" s="98"/>
      <c r="F10" s="98"/>
      <c r="H10" s="98">
        <v>5</v>
      </c>
      <c r="I10" s="98"/>
      <c r="J10" s="98"/>
      <c r="L10" s="98">
        <v>5</v>
      </c>
      <c r="M10" s="98"/>
      <c r="N10" s="98"/>
    </row>
    <row r="11" spans="1:14" ht="26.25" customHeight="1" x14ac:dyDescent="0.15">
      <c r="D11" s="98">
        <v>6</v>
      </c>
      <c r="E11" s="98"/>
      <c r="F11" s="98"/>
      <c r="H11" s="98">
        <v>6</v>
      </c>
      <c r="I11" s="98"/>
      <c r="J11" s="98"/>
      <c r="L11" s="98">
        <v>6</v>
      </c>
      <c r="M11" s="98"/>
      <c r="N11" s="98"/>
    </row>
    <row r="12" spans="1:14" ht="26.25" customHeight="1" x14ac:dyDescent="0.15">
      <c r="D12" s="98">
        <v>7</v>
      </c>
      <c r="E12" s="98"/>
      <c r="F12" s="98"/>
      <c r="H12" s="98">
        <v>7</v>
      </c>
      <c r="I12" s="98"/>
      <c r="J12" s="98"/>
      <c r="L12" s="98">
        <v>7</v>
      </c>
      <c r="M12" s="98"/>
      <c r="N12" s="98"/>
    </row>
    <row r="13" spans="1:14" ht="26.25" customHeight="1" x14ac:dyDescent="0.15">
      <c r="D13" s="98">
        <v>8</v>
      </c>
      <c r="E13" s="98"/>
      <c r="F13" s="98"/>
      <c r="H13" s="98">
        <v>8</v>
      </c>
      <c r="I13" s="98"/>
      <c r="J13" s="98"/>
      <c r="L13" s="98">
        <v>8</v>
      </c>
      <c r="M13" s="98"/>
      <c r="N13" s="98"/>
    </row>
    <row r="14" spans="1:14" ht="26.25" customHeight="1" x14ac:dyDescent="0.15">
      <c r="D14" s="98">
        <v>9</v>
      </c>
      <c r="E14" s="98"/>
      <c r="F14" s="98"/>
      <c r="H14" s="98">
        <v>9</v>
      </c>
      <c r="I14" s="98"/>
      <c r="J14" s="98"/>
      <c r="L14" s="98">
        <v>9</v>
      </c>
      <c r="M14" s="98"/>
      <c r="N14" s="98"/>
    </row>
    <row r="15" spans="1:14" ht="26.25" customHeight="1" x14ac:dyDescent="0.15">
      <c r="D15" s="98">
        <v>10</v>
      </c>
      <c r="E15" s="98"/>
      <c r="F15" s="98"/>
      <c r="H15" s="98">
        <v>10</v>
      </c>
      <c r="I15" s="98"/>
      <c r="J15" s="98"/>
      <c r="L15" s="98">
        <v>10</v>
      </c>
      <c r="M15" s="98"/>
      <c r="N15" s="98"/>
    </row>
    <row r="16" spans="1:14" ht="13.5" customHeight="1" x14ac:dyDescent="0.15"/>
    <row r="18" spans="1:11" s="95" customFormat="1" ht="15" customHeight="1" x14ac:dyDescent="0.15">
      <c r="D18" s="209" t="s">
        <v>78</v>
      </c>
      <c r="E18" s="210"/>
      <c r="F18" s="210"/>
      <c r="G18" s="210"/>
      <c r="H18" s="210"/>
      <c r="I18" s="99" t="s">
        <v>10</v>
      </c>
      <c r="J18" s="100"/>
    </row>
    <row r="19" spans="1:11" s="95" customFormat="1" ht="15" customHeight="1" x14ac:dyDescent="0.15">
      <c r="D19" s="101" t="s">
        <v>31</v>
      </c>
      <c r="E19" s="96"/>
      <c r="F19" s="97" t="s">
        <v>32</v>
      </c>
      <c r="I19" s="101"/>
      <c r="J19" s="102" t="s">
        <v>79</v>
      </c>
    </row>
    <row r="20" spans="1:11" s="95" customFormat="1" ht="15" customHeight="1" x14ac:dyDescent="0.15">
      <c r="D20" s="101"/>
      <c r="E20" s="96"/>
      <c r="F20" s="97"/>
      <c r="G20" s="96" t="s">
        <v>33</v>
      </c>
      <c r="I20" s="103"/>
      <c r="J20" s="104"/>
    </row>
    <row r="21" spans="1:11" s="95" customFormat="1" ht="24" x14ac:dyDescent="0.15">
      <c r="D21" s="103"/>
      <c r="E21" s="105"/>
      <c r="F21" s="106"/>
      <c r="G21" s="107"/>
      <c r="H21" s="108"/>
      <c r="I21" s="109" t="s">
        <v>36</v>
      </c>
      <c r="J21" s="110"/>
    </row>
    <row r="22" spans="1:11" s="95" customFormat="1" ht="15" customHeight="1" x14ac:dyDescent="0.15">
      <c r="D22" s="99" t="s">
        <v>34</v>
      </c>
      <c r="E22" s="111" t="s">
        <v>35</v>
      </c>
      <c r="F22" s="112" t="s">
        <v>37</v>
      </c>
      <c r="G22" s="113"/>
      <c r="H22" s="114"/>
      <c r="J22" s="110"/>
    </row>
    <row r="23" spans="1:11" s="95" customFormat="1" ht="15" customHeight="1" x14ac:dyDescent="0.15">
      <c r="D23" s="101"/>
      <c r="E23" s="96"/>
      <c r="F23" s="96" t="s">
        <v>38</v>
      </c>
      <c r="H23" s="115"/>
      <c r="J23" s="211" t="s">
        <v>39</v>
      </c>
    </row>
    <row r="24" spans="1:11" s="95" customFormat="1" ht="15" customHeight="1" x14ac:dyDescent="0.15">
      <c r="D24" s="103"/>
      <c r="E24" s="105"/>
      <c r="F24" s="105" t="s">
        <v>40</v>
      </c>
      <c r="G24" s="107"/>
      <c r="H24" s="108"/>
      <c r="I24" s="107"/>
      <c r="J24" s="212"/>
    </row>
    <row r="25" spans="1:11" s="95" customFormat="1" x14ac:dyDescent="0.15">
      <c r="A25" s="96"/>
      <c r="E25" s="96"/>
      <c r="F25" s="97"/>
    </row>
    <row r="26" spans="1:11" s="95" customFormat="1" x14ac:dyDescent="0.15">
      <c r="A26" s="96"/>
      <c r="D26" s="116" t="s">
        <v>113</v>
      </c>
      <c r="E26" s="96"/>
      <c r="F26" s="97"/>
    </row>
    <row r="27" spans="1:11" s="95" customFormat="1" x14ac:dyDescent="0.15">
      <c r="A27" s="96"/>
      <c r="D27" s="95" t="s">
        <v>42</v>
      </c>
      <c r="E27" s="96"/>
      <c r="F27" s="97"/>
      <c r="K27" s="117"/>
    </row>
    <row r="28" spans="1:11" s="95" customFormat="1" x14ac:dyDescent="0.15">
      <c r="A28" s="97"/>
      <c r="D28" s="95" t="s">
        <v>44</v>
      </c>
      <c r="E28" s="96"/>
      <c r="F28" s="97"/>
    </row>
  </sheetData>
  <mergeCells count="4">
    <mergeCell ref="D1:N1"/>
    <mergeCell ref="D2:N2"/>
    <mergeCell ref="D18:H18"/>
    <mergeCell ref="J23:J24"/>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topLeftCell="A13" zoomScaleNormal="100" zoomScaleSheetLayoutView="100" workbookViewId="0">
      <selection activeCell="A4" sqref="A4:J4"/>
    </sheetView>
  </sheetViews>
  <sheetFormatPr defaultRowHeight="13.5" x14ac:dyDescent="0.15"/>
  <cols>
    <col min="9" max="9" width="6.875" customWidth="1"/>
    <col min="10" max="10" width="9.625" customWidth="1"/>
  </cols>
  <sheetData>
    <row r="1" spans="1:14" ht="17.25" x14ac:dyDescent="0.2">
      <c r="A1" s="215" t="s">
        <v>114</v>
      </c>
      <c r="B1" s="215"/>
      <c r="C1" s="215"/>
      <c r="D1" s="215"/>
      <c r="E1" s="215"/>
      <c r="F1" s="215"/>
      <c r="G1" s="215"/>
      <c r="H1" s="215"/>
      <c r="I1" s="215"/>
      <c r="J1" s="215"/>
    </row>
    <row r="2" spans="1:14" x14ac:dyDescent="0.15">
      <c r="A2" s="121"/>
      <c r="B2" s="121"/>
      <c r="C2" s="121"/>
      <c r="D2" s="121"/>
      <c r="E2" s="121"/>
      <c r="F2" s="121"/>
      <c r="G2" s="216" t="s">
        <v>134</v>
      </c>
      <c r="H2" s="216"/>
      <c r="I2" s="216"/>
      <c r="J2" s="216"/>
    </row>
    <row r="3" spans="1:14" x14ac:dyDescent="0.15">
      <c r="A3" s="121"/>
      <c r="B3" s="121"/>
      <c r="C3" s="121"/>
      <c r="D3" s="121"/>
      <c r="E3" s="121"/>
      <c r="F3" s="121"/>
      <c r="G3" s="121"/>
      <c r="H3" s="121"/>
      <c r="I3" s="121"/>
    </row>
    <row r="4" spans="1:14" x14ac:dyDescent="0.15">
      <c r="A4" s="216" t="s">
        <v>188</v>
      </c>
      <c r="B4" s="216"/>
      <c r="C4" s="216"/>
      <c r="D4" s="216"/>
      <c r="E4" s="216"/>
      <c r="F4" s="216"/>
      <c r="G4" s="216"/>
      <c r="H4" s="216"/>
      <c r="I4" s="216"/>
      <c r="J4" s="216"/>
    </row>
    <row r="5" spans="1:14" x14ac:dyDescent="0.15">
      <c r="A5" s="123"/>
      <c r="B5" s="123"/>
      <c r="C5" s="123"/>
      <c r="D5" s="123"/>
      <c r="E5" s="123"/>
      <c r="F5" s="123"/>
      <c r="G5" s="123"/>
      <c r="H5" s="123"/>
      <c r="I5" s="123"/>
    </row>
    <row r="6" spans="1:14" x14ac:dyDescent="0.15">
      <c r="A6" s="121"/>
      <c r="B6" s="121"/>
      <c r="C6" s="121"/>
      <c r="D6" s="121"/>
      <c r="E6" s="119" t="s">
        <v>115</v>
      </c>
      <c r="F6" s="119"/>
      <c r="G6" s="119"/>
      <c r="H6" s="119"/>
      <c r="I6" s="119"/>
      <c r="J6" s="124"/>
    </row>
    <row r="7" spans="1:14" x14ac:dyDescent="0.15">
      <c r="A7" s="121"/>
      <c r="B7" s="121"/>
      <c r="C7" s="121"/>
      <c r="D7" s="121"/>
      <c r="E7" s="217" t="s">
        <v>137</v>
      </c>
      <c r="F7" s="217"/>
      <c r="G7" s="217"/>
      <c r="H7" s="217"/>
      <c r="I7" s="217"/>
      <c r="J7" s="217"/>
    </row>
    <row r="8" spans="1:14" x14ac:dyDescent="0.15">
      <c r="A8" s="121"/>
      <c r="B8" s="121"/>
      <c r="C8" s="121"/>
      <c r="D8" s="121"/>
      <c r="E8" s="217" t="s">
        <v>138</v>
      </c>
      <c r="F8" s="217"/>
      <c r="G8" s="217"/>
      <c r="H8" s="217"/>
      <c r="I8" s="217"/>
      <c r="J8" s="217"/>
    </row>
    <row r="9" spans="1:14" x14ac:dyDescent="0.15">
      <c r="A9" s="121"/>
      <c r="B9" s="121"/>
      <c r="C9" s="121"/>
      <c r="D9" s="121"/>
      <c r="E9" s="217" t="s">
        <v>116</v>
      </c>
      <c r="F9" s="217"/>
      <c r="G9" s="217"/>
      <c r="H9" s="217"/>
      <c r="I9" s="217"/>
      <c r="J9" s="217"/>
    </row>
    <row r="10" spans="1:14" x14ac:dyDescent="0.15">
      <c r="A10" s="121"/>
      <c r="B10" s="121"/>
      <c r="C10" s="121"/>
      <c r="D10" s="121"/>
      <c r="E10" s="218" t="s">
        <v>117</v>
      </c>
      <c r="F10" s="218"/>
      <c r="G10" s="218"/>
      <c r="H10" s="218"/>
      <c r="I10" s="218"/>
      <c r="J10" s="218"/>
    </row>
    <row r="11" spans="1:14" x14ac:dyDescent="0.15">
      <c r="A11" s="121"/>
      <c r="B11" s="121"/>
      <c r="C11" s="121"/>
      <c r="D11" s="121"/>
      <c r="E11" s="219" t="s">
        <v>118</v>
      </c>
      <c r="F11" s="219"/>
      <c r="G11" s="219"/>
      <c r="H11" s="219"/>
      <c r="I11" s="219"/>
      <c r="J11" s="219"/>
    </row>
    <row r="12" spans="1:14" x14ac:dyDescent="0.15">
      <c r="A12" s="121"/>
      <c r="B12" s="121"/>
      <c r="C12" s="121"/>
      <c r="D12" s="121"/>
      <c r="E12" s="219" t="s">
        <v>139</v>
      </c>
      <c r="F12" s="219"/>
      <c r="G12" s="219"/>
      <c r="H12" s="219"/>
      <c r="I12" s="219"/>
      <c r="J12" s="219"/>
    </row>
    <row r="13" spans="1:14" x14ac:dyDescent="0.15">
      <c r="A13" s="121"/>
      <c r="B13" s="121"/>
      <c r="C13" s="121"/>
      <c r="D13" s="121"/>
      <c r="E13" s="121"/>
      <c r="F13" s="121"/>
      <c r="G13" s="121"/>
      <c r="H13" s="121"/>
      <c r="I13" s="121"/>
      <c r="J13" s="121"/>
      <c r="K13" s="121"/>
      <c r="L13" s="121"/>
      <c r="M13" s="121"/>
      <c r="N13" s="121"/>
    </row>
    <row r="14" spans="1:14" x14ac:dyDescent="0.15">
      <c r="A14" s="122"/>
      <c r="B14" s="122"/>
      <c r="C14" s="122"/>
      <c r="D14" s="122"/>
      <c r="E14" s="122"/>
      <c r="F14" s="122"/>
      <c r="G14" s="122"/>
      <c r="H14" s="122"/>
      <c r="I14" s="122"/>
    </row>
    <row r="15" spans="1:14" x14ac:dyDescent="0.15">
      <c r="A15" s="122"/>
      <c r="B15" s="122"/>
      <c r="C15" s="122"/>
      <c r="D15" s="122"/>
      <c r="E15" s="122"/>
      <c r="F15" s="122"/>
      <c r="G15" s="122"/>
      <c r="H15" s="122"/>
      <c r="I15" s="122"/>
    </row>
    <row r="16" spans="1:14" ht="13.5" customHeight="1" x14ac:dyDescent="0.15">
      <c r="A16" s="214" t="s">
        <v>136</v>
      </c>
      <c r="B16" s="214"/>
      <c r="C16" s="214"/>
      <c r="D16" s="214"/>
      <c r="E16" s="214"/>
      <c r="F16" s="214"/>
      <c r="G16" s="214"/>
      <c r="H16" s="214"/>
      <c r="I16" s="214"/>
      <c r="J16" s="214"/>
    </row>
    <row r="17" spans="1:10" x14ac:dyDescent="0.15">
      <c r="A17" s="214"/>
      <c r="B17" s="214"/>
      <c r="C17" s="214"/>
      <c r="D17" s="214"/>
      <c r="E17" s="214"/>
      <c r="F17" s="214"/>
      <c r="G17" s="214"/>
      <c r="H17" s="214"/>
      <c r="I17" s="214"/>
      <c r="J17" s="214"/>
    </row>
    <row r="18" spans="1:10" x14ac:dyDescent="0.15">
      <c r="A18" s="214"/>
      <c r="B18" s="214"/>
      <c r="C18" s="214"/>
      <c r="D18" s="214"/>
      <c r="E18" s="214"/>
      <c r="F18" s="214"/>
      <c r="G18" s="214"/>
      <c r="H18" s="214"/>
      <c r="I18" s="214"/>
      <c r="J18" s="214"/>
    </row>
    <row r="19" spans="1:10" x14ac:dyDescent="0.15">
      <c r="A19" s="121" t="s">
        <v>119</v>
      </c>
      <c r="B19" s="121"/>
      <c r="C19" s="121"/>
      <c r="D19" s="121"/>
      <c r="E19" s="121"/>
      <c r="F19" s="121"/>
      <c r="G19" s="121"/>
      <c r="H19" s="121"/>
      <c r="I19" s="121"/>
    </row>
    <row r="20" spans="1:10" x14ac:dyDescent="0.15">
      <c r="A20" s="121"/>
      <c r="B20" s="121"/>
      <c r="C20" s="121"/>
      <c r="D20" s="121"/>
      <c r="E20" s="121"/>
      <c r="F20" s="121"/>
      <c r="G20" s="121"/>
      <c r="H20" s="121"/>
      <c r="I20" s="121"/>
    </row>
    <row r="21" spans="1:10" x14ac:dyDescent="0.15">
      <c r="A21" s="121"/>
      <c r="B21" s="121"/>
      <c r="C21" s="121"/>
      <c r="D21" s="121"/>
      <c r="E21" s="121"/>
      <c r="F21" s="121"/>
      <c r="G21" s="121"/>
      <c r="H21" s="121"/>
      <c r="I21" s="121"/>
    </row>
    <row r="22" spans="1:10" x14ac:dyDescent="0.15">
      <c r="A22" s="121"/>
      <c r="B22" s="121"/>
      <c r="C22" s="121"/>
      <c r="D22" s="121"/>
      <c r="E22" s="121"/>
      <c r="F22" s="121"/>
      <c r="G22" s="121"/>
      <c r="H22" s="121"/>
      <c r="I22" s="121"/>
    </row>
    <row r="23" spans="1:10" x14ac:dyDescent="0.15">
      <c r="A23" s="121"/>
      <c r="B23" s="121"/>
      <c r="C23" s="121"/>
      <c r="D23" s="121"/>
      <c r="E23" s="121"/>
      <c r="F23" s="121"/>
      <c r="G23" s="121"/>
      <c r="H23" s="121"/>
      <c r="I23" s="121"/>
    </row>
    <row r="24" spans="1:10" x14ac:dyDescent="0.15">
      <c r="A24" s="213" t="s">
        <v>120</v>
      </c>
      <c r="B24" s="213"/>
      <c r="C24" s="121"/>
      <c r="D24" s="121"/>
      <c r="E24" s="121"/>
      <c r="F24" s="121"/>
      <c r="G24" s="121"/>
      <c r="H24" s="121"/>
      <c r="I24" s="121"/>
    </row>
    <row r="25" spans="1:10" x14ac:dyDescent="0.15">
      <c r="A25" s="121" t="s">
        <v>121</v>
      </c>
      <c r="B25" s="121"/>
      <c r="C25" s="121"/>
      <c r="D25" s="121"/>
      <c r="E25" s="121"/>
      <c r="F25" s="121"/>
      <c r="G25" s="121"/>
      <c r="H25" s="121"/>
      <c r="I25" s="121"/>
    </row>
    <row r="26" spans="1:10" x14ac:dyDescent="0.15">
      <c r="A26" s="119" t="s">
        <v>122</v>
      </c>
      <c r="B26" s="119"/>
      <c r="C26" s="119"/>
      <c r="D26" s="119"/>
      <c r="E26" s="119"/>
      <c r="F26" s="119"/>
      <c r="G26" s="119"/>
      <c r="H26" s="119"/>
      <c r="I26" s="119"/>
      <c r="J26" s="124"/>
    </row>
    <row r="27" spans="1:10" x14ac:dyDescent="0.15">
      <c r="A27" s="121" t="s">
        <v>123</v>
      </c>
      <c r="B27" s="121"/>
      <c r="C27" s="121"/>
      <c r="D27" s="121"/>
      <c r="E27" s="121"/>
      <c r="F27" s="121"/>
      <c r="G27" s="121"/>
      <c r="H27" s="121"/>
      <c r="I27" s="121"/>
    </row>
    <row r="28" spans="1:10" x14ac:dyDescent="0.15">
      <c r="A28" s="119" t="s">
        <v>122</v>
      </c>
      <c r="B28" s="119"/>
      <c r="C28" s="119"/>
      <c r="D28" s="119"/>
      <c r="E28" s="119"/>
      <c r="F28" s="119"/>
      <c r="G28" s="119"/>
      <c r="H28" s="119"/>
      <c r="I28" s="119"/>
      <c r="J28" s="124"/>
    </row>
    <row r="29" spans="1:10" x14ac:dyDescent="0.15">
      <c r="A29" s="121" t="s">
        <v>124</v>
      </c>
      <c r="B29" s="121"/>
      <c r="C29" s="121"/>
      <c r="D29" s="121"/>
      <c r="E29" s="121"/>
      <c r="F29" s="121"/>
      <c r="G29" s="121"/>
      <c r="H29" s="121"/>
      <c r="I29" s="121"/>
    </row>
    <row r="30" spans="1:10" x14ac:dyDescent="0.15">
      <c r="A30" s="119" t="s">
        <v>122</v>
      </c>
      <c r="B30" s="119"/>
      <c r="C30" s="119"/>
      <c r="D30" s="119"/>
      <c r="E30" s="119"/>
      <c r="F30" s="119"/>
      <c r="G30" s="119"/>
      <c r="H30" s="119"/>
      <c r="I30" s="119"/>
      <c r="J30" s="124"/>
    </row>
    <row r="31" spans="1:10" x14ac:dyDescent="0.15">
      <c r="A31" s="121" t="s">
        <v>125</v>
      </c>
      <c r="B31" s="121"/>
      <c r="C31" s="121"/>
      <c r="D31" s="121"/>
      <c r="E31" s="121"/>
      <c r="F31" s="121"/>
      <c r="G31" s="121"/>
      <c r="H31" s="121"/>
      <c r="I31" s="121"/>
    </row>
    <row r="32" spans="1:10" x14ac:dyDescent="0.15">
      <c r="A32" s="119" t="s">
        <v>122</v>
      </c>
      <c r="B32" s="119"/>
      <c r="C32" s="119"/>
      <c r="D32" s="119"/>
      <c r="E32" s="119"/>
      <c r="F32" s="119"/>
      <c r="G32" s="119"/>
      <c r="H32" s="119"/>
      <c r="I32" s="119"/>
      <c r="J32" s="124"/>
    </row>
    <row r="33" spans="1:10" x14ac:dyDescent="0.15">
      <c r="A33" s="125"/>
      <c r="B33" s="125"/>
      <c r="C33" s="125"/>
      <c r="D33" s="125"/>
      <c r="E33" s="125"/>
      <c r="F33" s="125"/>
      <c r="G33" s="125"/>
      <c r="H33" s="125"/>
      <c r="I33" s="125"/>
      <c r="J33" s="126"/>
    </row>
    <row r="34" spans="1:10" x14ac:dyDescent="0.15">
      <c r="A34" s="119" t="s">
        <v>126</v>
      </c>
      <c r="B34" s="119"/>
      <c r="C34" s="119"/>
      <c r="D34" s="119"/>
      <c r="E34" s="119"/>
      <c r="F34" s="119" t="s">
        <v>135</v>
      </c>
      <c r="G34" s="119"/>
      <c r="H34" s="119"/>
      <c r="I34" s="119"/>
      <c r="J34" s="124"/>
    </row>
    <row r="35" spans="1:10" x14ac:dyDescent="0.15">
      <c r="A35" s="121"/>
      <c r="B35" s="121"/>
      <c r="C35" s="121"/>
      <c r="D35" s="121"/>
      <c r="E35" s="121"/>
      <c r="F35" s="121"/>
      <c r="G35" s="121"/>
      <c r="H35" s="121"/>
      <c r="I35" s="121"/>
    </row>
    <row r="36" spans="1:10" x14ac:dyDescent="0.15">
      <c r="A36" s="119" t="s">
        <v>127</v>
      </c>
      <c r="B36" s="119"/>
      <c r="C36" s="119"/>
      <c r="D36" s="119"/>
      <c r="E36" s="119"/>
      <c r="F36" s="119"/>
      <c r="G36" s="121"/>
      <c r="H36" s="121"/>
      <c r="I36" s="121"/>
    </row>
    <row r="37" spans="1:10" x14ac:dyDescent="0.15">
      <c r="A37" s="121"/>
      <c r="B37" s="121"/>
      <c r="C37" s="121"/>
      <c r="D37" s="121"/>
      <c r="E37" s="121"/>
      <c r="F37" s="121"/>
      <c r="G37" s="121"/>
      <c r="H37" s="121"/>
      <c r="I37" s="121"/>
    </row>
    <row r="38" spans="1:10" x14ac:dyDescent="0.15">
      <c r="A38" s="121"/>
      <c r="B38" s="121"/>
      <c r="C38" s="121"/>
      <c r="D38" s="121"/>
      <c r="E38" s="121"/>
      <c r="F38" s="121"/>
      <c r="G38" s="121"/>
      <c r="H38" s="121"/>
      <c r="I38" s="121"/>
    </row>
    <row r="39" spans="1:10" ht="14.25" thickBot="1" x14ac:dyDescent="0.2">
      <c r="A39" s="121"/>
      <c r="B39" s="121"/>
      <c r="C39" s="121"/>
      <c r="D39" s="121"/>
      <c r="E39" s="121"/>
      <c r="F39" s="121"/>
      <c r="G39" s="121"/>
      <c r="H39" s="121"/>
      <c r="I39" s="121"/>
    </row>
    <row r="40" spans="1:10" x14ac:dyDescent="0.15">
      <c r="A40" s="127" t="s">
        <v>128</v>
      </c>
      <c r="B40" s="128"/>
      <c r="C40" s="128"/>
      <c r="D40" s="128"/>
      <c r="E40" s="128"/>
      <c r="F40" s="128"/>
      <c r="G40" s="128"/>
      <c r="H40" s="128"/>
      <c r="I40" s="128"/>
      <c r="J40" s="129"/>
    </row>
    <row r="41" spans="1:10" x14ac:dyDescent="0.15">
      <c r="A41" s="130" t="s">
        <v>129</v>
      </c>
      <c r="B41" s="119"/>
      <c r="C41" s="119"/>
      <c r="D41" s="119"/>
      <c r="E41" s="119" t="s">
        <v>130</v>
      </c>
      <c r="F41" s="119"/>
      <c r="G41" s="119"/>
      <c r="H41" s="119"/>
      <c r="I41" s="121"/>
      <c r="J41" s="131"/>
    </row>
    <row r="42" spans="1:10" x14ac:dyDescent="0.15">
      <c r="A42" s="132" t="s">
        <v>131</v>
      </c>
      <c r="B42" s="120"/>
      <c r="C42" s="120"/>
      <c r="D42" s="120"/>
      <c r="E42" s="120"/>
      <c r="F42" s="120"/>
      <c r="G42" s="120"/>
      <c r="H42" s="120"/>
      <c r="I42" s="121"/>
      <c r="J42" s="131"/>
    </row>
    <row r="43" spans="1:10" ht="14.25" thickBot="1" x14ac:dyDescent="0.2">
      <c r="A43" s="133" t="s">
        <v>132</v>
      </c>
      <c r="B43" s="118"/>
      <c r="C43" s="118"/>
      <c r="D43" s="118"/>
      <c r="E43" s="118" t="s">
        <v>133</v>
      </c>
      <c r="F43" s="118"/>
      <c r="G43" s="118"/>
      <c r="H43" s="118"/>
      <c r="I43" s="118"/>
      <c r="J43" s="134"/>
    </row>
    <row r="44" spans="1:10" x14ac:dyDescent="0.15">
      <c r="A44" s="121"/>
      <c r="B44" s="121"/>
      <c r="C44" s="121"/>
      <c r="D44" s="121"/>
      <c r="E44" s="121"/>
      <c r="F44" s="121"/>
      <c r="G44" s="121"/>
      <c r="H44" s="121"/>
      <c r="I44" s="121"/>
    </row>
    <row r="45" spans="1:10" x14ac:dyDescent="0.15">
      <c r="A45" s="121"/>
      <c r="B45" s="121"/>
      <c r="C45" s="121"/>
      <c r="D45" s="121"/>
      <c r="E45" s="121"/>
      <c r="F45" s="121"/>
      <c r="G45" s="121"/>
      <c r="H45" s="121"/>
      <c r="I45" s="121"/>
    </row>
  </sheetData>
  <mergeCells count="11">
    <mergeCell ref="A24:B24"/>
    <mergeCell ref="A16:J18"/>
    <mergeCell ref="A1:J1"/>
    <mergeCell ref="G2:J2"/>
    <mergeCell ref="E7:J7"/>
    <mergeCell ref="E8:J8"/>
    <mergeCell ref="E9:J9"/>
    <mergeCell ref="E10:J10"/>
    <mergeCell ref="E11:J11"/>
    <mergeCell ref="E12:J12"/>
    <mergeCell ref="A4:J4"/>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送金内訳書</vt:lpstr>
      <vt:lpstr>参加申込書（障害）</vt:lpstr>
      <vt:lpstr>参加申込書（馬場）</vt:lpstr>
      <vt:lpstr>参加登録名簿（障害）</vt:lpstr>
      <vt:lpstr>参加登録名簿（馬場）</vt:lpstr>
      <vt:lpstr>入厩届</vt:lpstr>
      <vt:lpstr>フレンドリー</vt:lpstr>
      <vt:lpstr>メディカルカード</vt:lpstr>
      <vt:lpstr>フレンドリー!Print_Area</vt:lpstr>
      <vt:lpstr>'参加登録名簿（障害）'!Print_Area</vt:lpstr>
      <vt:lpstr>'参加登録名簿（馬場）'!Print_Area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jouba</cp:lastModifiedBy>
  <cp:revision/>
  <cp:lastPrinted>2023-07-14T01:54:35Z</cp:lastPrinted>
  <dcterms:created xsi:type="dcterms:W3CDTF">2015-05-21T23:53:15Z</dcterms:created>
  <dcterms:modified xsi:type="dcterms:W3CDTF">2023-07-14T02:06:58Z</dcterms:modified>
  <cp:category/>
  <cp:contentStatus/>
</cp:coreProperties>
</file>